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5709953F-12EA-4DB4-BE2A-0D14DE812428}" xr6:coauthVersionLast="47" xr6:coauthVersionMax="47" xr10:uidLastSave="{00000000-0000-0000-0000-000000000000}"/>
  <bookViews>
    <workbookView xWindow="-120" yWindow="-120" windowWidth="29040" windowHeight="15840" xr2:uid="{0D887FFA-66D7-4C82-A1C7-6D528A11D7C3}"/>
  </bookViews>
  <sheets>
    <sheet name="MARZO -2025" sheetId="1" r:id="rId1"/>
  </sheets>
  <definedNames>
    <definedName name="_xlnm.Print_Area" localSheetId="0">'MARZO -2025'!$A$1:$J$111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3" i="1" l="1"/>
  <c r="H103" i="1"/>
  <c r="I103" i="1"/>
  <c r="I52" i="1"/>
  <c r="F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E5" authorId="0" shapeId="0" xr:uid="{0BDF2107-2CA0-41DA-83A4-6EFB22B2333F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 xr:uid="{98AEB1E5-7990-4C39-8ACD-FD017F9919DA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<sst xmlns="http://schemas.openxmlformats.org/spreadsheetml/2006/main" count="371" uniqueCount="220">
  <si>
    <t xml:space="preserve">    PROCONSUMIDOR</t>
  </si>
  <si>
    <t>No.</t>
  </si>
  <si>
    <t>PROVEEDOR</t>
  </si>
  <si>
    <t>CONCEPTO</t>
  </si>
  <si>
    <t>LIBRAMIENTO FACTURA.NO</t>
  </si>
  <si>
    <t>FECHA DE LA FACTURA</t>
  </si>
  <si>
    <t>MONTO DE FACTURA</t>
  </si>
  <si>
    <t>FECHA FIN DE FACTURA</t>
  </si>
  <si>
    <t>MONTO PAGADO A LA FACTURA</t>
  </si>
  <si>
    <t>MONTO PENDIENTE</t>
  </si>
  <si>
    <t>ESTADO</t>
  </si>
  <si>
    <t>Preparado por:Lic. Pedro Jimenez</t>
  </si>
  <si>
    <t>Encargado División Contabilidad</t>
  </si>
  <si>
    <t>Revisado por: Lic. Katy Tavarez</t>
  </si>
  <si>
    <t>Encargada Departamento Financiero</t>
  </si>
  <si>
    <t xml:space="preserve">TOTAL </t>
  </si>
  <si>
    <t>Pago a Proveedores Marzo 2025</t>
  </si>
  <si>
    <t>OPTIC</t>
  </si>
  <si>
    <t>SERVICIO DE ALQUILER DE LA OFICINA EN EL PUNTO GOB-SAMBIL, MESES DE ENERO Y FEBRERO 2025</t>
  </si>
  <si>
    <t xml:space="preserve">EDEESTE SA </t>
  </si>
  <si>
    <t>SERVICIO DE ENERGIA ELECTRICA DE LAS OFICINAS PROVINCIA Y LA ROMANA, MES DE FEBRERO 2025</t>
  </si>
  <si>
    <t>SEGUROS RESERVAS SA</t>
  </si>
  <si>
    <t>RENOVACION POLIZA DE  VEHICULOS DE MOTOR FLOTILLA INSTITUCIONAL  VIGENCIA: 28/02/25 AL 28/02/2026</t>
  </si>
  <si>
    <t>EDESUR DOMINICANA SA</t>
  </si>
  <si>
    <t>SERVICIO DE ENERGIA ELECTRICA DE LA OFICINA PRINCIPAL Y LAS OFICINAS DE SAN CRISTOBAL Y BARAHONA, FEBRERO 2025</t>
  </si>
  <si>
    <t>FUNDACION FIDELINA ADAMES</t>
  </si>
  <si>
    <t xml:space="preserve">APORTE ECONOMICOS </t>
  </si>
  <si>
    <t xml:space="preserve">MIGUEL ANARDO CUELLO NIN </t>
  </si>
  <si>
    <t>SERVICIO DE ALQUILER DEL LOCAL COMERCIAL, OFICINA PROVINCIAL DE BARAHONA, MES DIEMBRE 2024</t>
  </si>
  <si>
    <t xml:space="preserve">VERONICA ASTACIO MECERDES </t>
  </si>
  <si>
    <t>SERVICIO DE ALQUILER DEL LOCAL COMERCIAL, LA OFICINA EN HATO MAYOR, MESES DE NOVIEMBRE Y DICIEMBRE 2024</t>
  </si>
  <si>
    <t xml:space="preserve">EDENORTE DOMINICANA SA </t>
  </si>
  <si>
    <t>SERVICIO DE ENERGIA ELECTRICA EN LAS OFICINAS, LA VEGA SAN FRANCISCO DE MACORIS,  MARZO  2025</t>
  </si>
  <si>
    <t>MDL ALTEKNATIVA TECH. SRL</t>
  </si>
  <si>
    <t>ADQUISICION DE 10 COMPUTADORA DE ESCRITORIO</t>
  </si>
  <si>
    <t>OBRAS &amp; CONSTRUCCIONES BOENOT</t>
  </si>
  <si>
    <t>SERVICIO DE ALQUILER, DEL LOCAL COMERCIAL, DE LA OFICINA PROVINCIAL DE LA ROMANA,  MES DE MARZO 2025.</t>
  </si>
  <si>
    <t>OFICINA DE COORDINACION PRESDENCIAL</t>
  </si>
  <si>
    <t xml:space="preserve"> BOLETOS AEREOS </t>
  </si>
  <si>
    <t xml:space="preserve">E&amp;R FUMIPLAG PES CONTROL SRL </t>
  </si>
  <si>
    <t>SERVICIO DE FUMIGACION Y CONTROL DE PLAGAS EN TODAS LAS AREAS DE ESTA INSTITUCION MES DICIEMBRE 2024</t>
  </si>
  <si>
    <t xml:space="preserve">MERCA DEL ATLANTICO SRL </t>
  </si>
  <si>
    <t xml:space="preserve">SERVICIO DE  REFRIGERIO PARA LOS COLABORADORES DE ESTA INSTITUCION </t>
  </si>
  <si>
    <t xml:space="preserve">TURISITRANS TRANSPORTE Y SERVICIOS </t>
  </si>
  <si>
    <t>SERVICIOS DE TRANSPORTE (IDA Y VUELTA) A LOS COLABORADORES  DE ESTA INSTITUCION</t>
  </si>
  <si>
    <t xml:space="preserve">ABT PAWER RENTA YU SERVICIOS </t>
  </si>
  <si>
    <t xml:space="preserve">SERVICIO DE MANTENIMIENTO A LA PLANTA ELECTRICA, MES DE DICIEMBRE 2024 </t>
  </si>
  <si>
    <t>RESICLA SRL</t>
  </si>
  <si>
    <t>SERVICIO DE INCINERACIÓN DE PRODUCTOS DAÑADOS</t>
  </si>
  <si>
    <t xml:space="preserve">ACUSUSADON </t>
  </si>
  <si>
    <t xml:space="preserve">COM A CASA SRL </t>
  </si>
  <si>
    <t>SERVICIO DE ALMUERZOS Y CENAS P/ EMPLEADOS DE SERVICIO GENERALES/ MILITARES DE ESTA INSTITUCION, DIC-2024</t>
  </si>
  <si>
    <t>CAASD</t>
  </si>
  <si>
    <t>SERVICIO DE AGUA POTABLE DE LA SEDE CENTRAL, MES MARZO 2025</t>
  </si>
  <si>
    <t>IBII</t>
  </si>
  <si>
    <t>SERVICIOS DE MONITOREO Y GESTION DE ANALISIS  REALIZADOS A MUESTRAS DE AGUA POTABLE, POR ESTA INSTITUCION.</t>
  </si>
  <si>
    <t>ADECONUSC</t>
  </si>
  <si>
    <t>AYUNATAMENTO DEL DISTRTTO NACIONAL</t>
  </si>
  <si>
    <t xml:space="preserve"> SERVICIO DE RECOGIDA DE BASURA EN ESTA INSTITUCIÓN, MES DE MARZO 2025</t>
  </si>
  <si>
    <t xml:space="preserve">SERVICIOS E INSTALACIONES TECNICAS </t>
  </si>
  <si>
    <t>SERVICIO DE MANTENIMIENTO AL ELEVADOR DE ESTA INSTITUCION  AL MES DE ENERO 2025</t>
  </si>
  <si>
    <t xml:space="preserve">JARDIN NURIS FLOR </t>
  </si>
  <si>
    <t xml:space="preserve">COMPRA DE UNA CORONA DE FLORES P/ SER DEPOSITADA COMO OFRENDA EN EL ALTAR DE LA PATRIA </t>
  </si>
  <si>
    <t>FR MULTISERVICIOS SRL</t>
  </si>
  <si>
    <t>ADQUISICION DE RESMA DE PAPEL, SOBRES DE CARTA TIMBRADO Y TALONARIOS DIGITAL (IMPRESOS), PARA USO INSTITUCIONAL</t>
  </si>
  <si>
    <t xml:space="preserve">PERSONLA FIJOS </t>
  </si>
  <si>
    <t>PAGO VIATICOS FUERA DEL PAIS NOVIEMBRE 2024</t>
  </si>
  <si>
    <t xml:space="preserve">PEDRO HENRRIQUE GRULLARTE </t>
  </si>
  <si>
    <t>SERVICIO DE ALQUILER DEL LOCAL COMERCIAL, OFICINA PROVINCIAL EN NAGUA, PERÍODOS DE 01/02/2025 AL 01/03/2025</t>
  </si>
  <si>
    <t xml:space="preserve">AUTO REPUESTO 2G </t>
  </si>
  <si>
    <t>SERVICIO DE MANTENIMIENTO PREVENTIVO Y CORRECTIVO P/ FLOTILLA DE VEHICULO DE ESTA INSTITUCIÓN</t>
  </si>
  <si>
    <t xml:space="preserve">COMPAÑÍA DOMINICANA DE TELELFONOS </t>
  </si>
  <si>
    <t>SERVICIOS TELEFONICOS E INTERNET,  MES DE FEBRERO  2025</t>
  </si>
  <si>
    <t>SERVICIO DE ALQUILER DE LA OFICINA EN EL PUNTO GOB-MEGACENTRO , MESES DE ENERO, FEBRERO Y MARZO 2025</t>
  </si>
  <si>
    <t>SERVICIO DE ALQUILER DE LA OFICINA EN EL PUNTO GOB-OCCIDENTA MALL , MESES DE ENERO, FEBRERO Y MARZO 2025</t>
  </si>
  <si>
    <t>GADOSIGN SRL</t>
  </si>
  <si>
    <t>SELLOS GOMIGRAFOS PRE-TINTADOS</t>
  </si>
  <si>
    <t>IMPRESIÓN DE LETRERO DE CLAUSURA</t>
  </si>
  <si>
    <t>JORAMAC SERVICE SRL</t>
  </si>
  <si>
    <t>ADQUISICIÓN DE PUERTA FLOTANTE PARA EL SALON DEL PRIMER NIVEL CON INSTALACIÓN INCLUIDA</t>
  </si>
  <si>
    <t>ARGUET LUNCH EIRL</t>
  </si>
  <si>
    <t>COMPRA DE ALMUERZOS A MILITARES AL SERVICIO INSTITUCIONAL, ABRIL-2021</t>
  </si>
  <si>
    <t>COMPRA DE ALMUERZOS A MILITARES AL SERVICIO INSTITUCIONAL, MAYO 2022</t>
  </si>
  <si>
    <t>COMPRA DE ALMUERZOS A MILITARES AL SERVICIO INSTITUCIONAL,  JUNIO 2022</t>
  </si>
  <si>
    <t xml:space="preserve">FL BETANCES &amp; ASOCIADOS SRL </t>
  </si>
  <si>
    <t xml:space="preserve">ADQUISICIÓN INSUMOS TECNOLÓGICOS PARA LAS DIFERENTES AREAS DE ESTA INSTITUCIÓN </t>
  </si>
  <si>
    <t xml:space="preserve">SERVICIOS TURISTICOS JL. SRL </t>
  </si>
  <si>
    <t>SERVICIOS DE TRANSPORTE</t>
  </si>
  <si>
    <t xml:space="preserve">CONSUMER INTERNACIONAL </t>
  </si>
  <si>
    <t>MEMBRESIA ANUAL COMO MIEMBRO ACTIVO DE CONSUMERS INTERNACIONAL AÑO 2021</t>
  </si>
  <si>
    <t>MEMBRESIA ANUAL COMO MIEMBRO ACTIVO DE CONSUMERS INTERNACIONAL AÑO 2022</t>
  </si>
  <si>
    <t xml:space="preserve">MUNDO PRESTAMOS SRL </t>
  </si>
  <si>
    <t>SERVICIO DE ALQUILER DE LA OFICINA PROCONSUMIDOR  SAN FRANCISCO DE MACORIS, ENERO 2024</t>
  </si>
  <si>
    <t xml:space="preserve">SEGUROS RESERVAS SA </t>
  </si>
  <si>
    <t xml:space="preserve">RENOVACION DE POLIZA DE  INCENDIO Y LINEAS ALIADAS </t>
  </si>
  <si>
    <t>GENEROSO ALTAGRACIA GOMEZ</t>
  </si>
  <si>
    <t xml:space="preserve">SERVICIO DE MANTENIMIENTO DE EXTINTORES INSTITUCIONAL </t>
  </si>
  <si>
    <t>QUALIPLIERS EIRL</t>
  </si>
  <si>
    <t xml:space="preserve">ADQUISICION DE TANQUE PRESION PARA LA BOMBA INSTITUCIONAL </t>
  </si>
  <si>
    <t>ICU SOLUCIONES EMPRESARIAL</t>
  </si>
  <si>
    <t>SERVICIO DE ALQUILER DE IMPRESORAS PORTATIL,  AL MES DICIEMBRE 2024</t>
  </si>
  <si>
    <t>ADQUISICION DE  MEMBRESIA ANUAL COMO MIEMBRO ACTIVO (G382) DE CONSUMERS INTERNACIONAL AÑO 2023</t>
  </si>
  <si>
    <t>ADQUISICION DE  MEMBRESIA ANUAL COMO MIEMBRO ACTIVO (G382) DE CONSUMERS INTERNACIONAL AÑO 2024</t>
  </si>
  <si>
    <t xml:space="preserve">AUTO RESPUESTOS 2G SRL </t>
  </si>
  <si>
    <t xml:space="preserve">SERVICIO DE MANTENIMIENTO PREVENTIVO Y CORRECTIVO, A VEHICULO INSTITUCIONAL </t>
  </si>
  <si>
    <t>ROSSMERY ARISLEYDA JIMENEZ BELTRES</t>
  </si>
  <si>
    <t>SERVICIO DE BOTELLONES DE AGUA PARA USO DE ESTA INSTITUCION</t>
  </si>
  <si>
    <t>ASACASCRI</t>
  </si>
  <si>
    <t>APORTE ECONOMICOS</t>
  </si>
  <si>
    <t>SERVICIO DE ALQUILER DE IMPRESORAS PORTATIL,  AL MES ENERO 2025</t>
  </si>
  <si>
    <t>INSUPLAYER</t>
  </si>
  <si>
    <t xml:space="preserve">COMPRA DE CAFE MOLIDO Y AZUCAR CREMA PARA LA INSTITUCION </t>
  </si>
  <si>
    <t xml:space="preserve">RENOVACION DE POLIZA,  A  VEHICULO DE MOTOR FLOTILLA  DE ESTA INSTITUCION VIEGENCIA  28/02/2025 HASTA EL 28/02/2026 </t>
  </si>
  <si>
    <t>COMPETITION &amp; MARKERTS AUTHORITY</t>
  </si>
  <si>
    <t xml:space="preserve">CONTRIBUCION ANUAL DE WEBSITE DEL ICPEN, CORRESPONDIENTE AL AÑO 2024-2025 </t>
  </si>
  <si>
    <t xml:space="preserve">VERONICA ASTACIO MERCEDES MATOS </t>
  </si>
  <si>
    <t>SERVICIO DE ALQUILER OFICINA PROVINCIAL DE HATO MAYOR, 0PERIODO AL 10/01/2025 HASTA EL 10/02/2025</t>
  </si>
  <si>
    <t>SERVICIO DE ALMUERZOS Y CENAS P/ EMPLEADOS DE SERVICIO GENERALES/ MILITARES DE ESTA INSTITUCION, MES ENERO 2025</t>
  </si>
  <si>
    <t>SISTEMA COMERCIAL INTEGRADO</t>
  </si>
  <si>
    <t xml:space="preserve">SERVICIO DE MANTENIMIENTO SOFWARE DEL SIC-ERP INSTALADO EN EL DEPARTAMENTO DE FINANCIERO, SEPTIEMBRE  2024 </t>
  </si>
  <si>
    <t xml:space="preserve">SERVICIO DE MANTENIMIENTO SOFWARE DEL SIC-ERP INSTALADO EN EL DEPARTAMENTO DE FINANCIERO, OCTUBRE 2024 </t>
  </si>
  <si>
    <t xml:space="preserve">SERVICIO DE MANTENIMIENTO SOFWARE DEL SIC-ERP INSTALADO EN EL DEPARTAMENTO DE FINANCIERO, NOVIEMBRE  2024 </t>
  </si>
  <si>
    <t xml:space="preserve">SERVICIO DE MANTENIMIENTO SOFWARE DEL SIC-ERP INSTALADO EN EL DEPARTAMENTO DE FINANCIERO, DICIEMBRE  2024 </t>
  </si>
  <si>
    <t xml:space="preserve">MERCA DEL ATLNTICO SRL </t>
  </si>
  <si>
    <t xml:space="preserve">SERVICIO DE REFRIGERIO PARA EL DIA DE LA MUJER </t>
  </si>
  <si>
    <t>SERVICIOS E INATALACIONES TECNICAS</t>
  </si>
  <si>
    <t xml:space="preserve">SERVICIO DE MANTENIMIENTO AL ASCENSOR, TARJETA OPERADOR PUERTAS DE CABINAS AMD </t>
  </si>
  <si>
    <t xml:space="preserve">SERVICIO DE ALQUILER OFICINA PUNTO GOB. SAMBIL, MES DE MARZO 2025 </t>
  </si>
  <si>
    <t xml:space="preserve">RAMIREZ &amp; MOJICA EXPRESS SRL </t>
  </si>
  <si>
    <t xml:space="preserve">COMPRA DE MEDIDOR DE HUMEDAD TEMPERATURA Y TERMOMETRO </t>
  </si>
  <si>
    <t>SERVICIO DE ALQUILER DE LA OFICINA PROCONSUMIDOR  SAN FRANCISCO DE MACORIS, FEBRERO 2024</t>
  </si>
  <si>
    <t xml:space="preserve">SERVICIO DE ALQUILER DE IMPRESORAS PORTATIL,  AL MES DE FEBRERO 2025 </t>
  </si>
  <si>
    <t>SERVICIO DE ALMUERZOS Y CENAS P/ EMPLEADOS DE SERVICIO GENERALES/ MILITARES DE ESTA INSTITUCION, MES FEBRERO 2025</t>
  </si>
  <si>
    <t xml:space="preserve">EFITSA EIRL </t>
  </si>
  <si>
    <t>COMPRA DE ESCANER FUJITSU IX500 PARA USO DE DIVERSO DEPARTAMENTO DE ESTA INSITUTICION</t>
  </si>
  <si>
    <t xml:space="preserve">E&amp; R FUMIPLAG CONTROL SRL </t>
  </si>
  <si>
    <t>SERVICIO DE FUMIGACION Y CONTROL DE PLAGAS EN TODAS LAS AREAS DE LA INSTITUCION</t>
  </si>
  <si>
    <t xml:space="preserve">SERVICIO DE MANTENIMIENTO DEL ASCENSOR,  AL MES DE FEBRERO 2025 </t>
  </si>
  <si>
    <t xml:space="preserve">SERVICIO DE INCINERACION DE PRODUCTOS DAÑADOS Y DESCARTADOS </t>
  </si>
  <si>
    <t xml:space="preserve">AYUNTAMIENTO DEL DISTRITO NACIONAL </t>
  </si>
  <si>
    <t xml:space="preserve">SERVICIO DE RECOGIDA DE BASURA OFICINA PRINCIPAL </t>
  </si>
  <si>
    <t xml:space="preserve">EDEESTE </t>
  </si>
  <si>
    <t xml:space="preserve">SERVICIO DE ENERGIA ELECTRICA OFICINA PROVINCIAL DE HATO MAYOR, MES DE MARZO 2025 </t>
  </si>
  <si>
    <t xml:space="preserve">SERVICIO DE ENERGIA ELECTRICA OFICINA PROVINCIAL DE LA ROMANA, MES DE MARZO 2025 </t>
  </si>
  <si>
    <t>IIBI</t>
  </si>
  <si>
    <t xml:space="preserve">SERVICIO DE ENSAYOS DE MICROBIOLOGIA </t>
  </si>
  <si>
    <t xml:space="preserve">GTG INDUSTRIAL SRL </t>
  </si>
  <si>
    <t>ADQUISICION DE PAPEL Y CARTÓN</t>
  </si>
  <si>
    <t xml:space="preserve">SIMINISRROS GUIPAK SEL </t>
  </si>
  <si>
    <t xml:space="preserve">SERVICIO DE MANTENIMIENTO SOFWARE DEL SIC-ERP INSTALADO EN EL DEPARTAMENTO DE FINANCIERO, ENERO 2025 </t>
  </si>
  <si>
    <t xml:space="preserve">JGD MULITISERVICIOS </t>
  </si>
  <si>
    <t xml:space="preserve">SERVICIO DE PROVISIONES ALIMENTICIAS, PARA EL DIREECTOR EJECUTIVO </t>
  </si>
  <si>
    <t>PEDRO HERNANDEZ GRULLART</t>
  </si>
  <si>
    <t>SERVICIO DE ALQUILER OFICINA PROVINCIAL DE NAGUA, PERIODO, MES DE MARZO  2025</t>
  </si>
  <si>
    <t xml:space="preserve">SERVICIO DE MANTENIMIENTO DEL ASCENSOR, AL MES DE MARZO 2025 </t>
  </si>
  <si>
    <t>B1500000003</t>
  </si>
  <si>
    <t>B1500000005</t>
  </si>
  <si>
    <t>B1500000110</t>
  </si>
  <si>
    <t>B1500000184</t>
  </si>
  <si>
    <t>B1500000186</t>
  </si>
  <si>
    <t>B1500000187</t>
  </si>
  <si>
    <t>B1500000573</t>
  </si>
  <si>
    <t>B1500000502</t>
  </si>
  <si>
    <t>B1700000010</t>
  </si>
  <si>
    <t>B1700000011</t>
  </si>
  <si>
    <t>B1500000276</t>
  </si>
  <si>
    <t>E4500000002028</t>
  </si>
  <si>
    <t>B1500000061</t>
  </si>
  <si>
    <t>B1500000232</t>
  </si>
  <si>
    <t>B1500000860</t>
  </si>
  <si>
    <t>B1700000020</t>
  </si>
  <si>
    <t>B1700000025</t>
  </si>
  <si>
    <t>B1500000460</t>
  </si>
  <si>
    <t>B1500000461</t>
  </si>
  <si>
    <t>B1500000462</t>
  </si>
  <si>
    <t>B1500000463</t>
  </si>
  <si>
    <t>B1500000560</t>
  </si>
  <si>
    <t>B1500000562</t>
  </si>
  <si>
    <t>B1500000113</t>
  </si>
  <si>
    <t>B1500000114</t>
  </si>
  <si>
    <t>B1500000880</t>
  </si>
  <si>
    <t>B1500000470</t>
  </si>
  <si>
    <t>B1500000471</t>
  </si>
  <si>
    <t>B1500000570</t>
  </si>
  <si>
    <t>B1500000050</t>
  </si>
  <si>
    <t>E4500000004590</t>
  </si>
  <si>
    <t>B15000000022</t>
  </si>
  <si>
    <t>B1500000473</t>
  </si>
  <si>
    <t>B1500000578</t>
  </si>
  <si>
    <t>B1500000215</t>
  </si>
  <si>
    <t>B1500000042</t>
  </si>
  <si>
    <t>B1500000075</t>
  </si>
  <si>
    <t>B1500000076</t>
  </si>
  <si>
    <t>B1500000077</t>
  </si>
  <si>
    <t>B1500000968</t>
  </si>
  <si>
    <t>B1500003588</t>
  </si>
  <si>
    <t>B1500003640</t>
  </si>
  <si>
    <t>B1500002845</t>
  </si>
  <si>
    <t>B1500000477</t>
  </si>
  <si>
    <t>B1500000891</t>
  </si>
  <si>
    <t>B1500000220</t>
  </si>
  <si>
    <t>B1500000015</t>
  </si>
  <si>
    <t>B1500000115</t>
  </si>
  <si>
    <t>B1500000116</t>
  </si>
  <si>
    <t>B1500000587</t>
  </si>
  <si>
    <t>B1500003596</t>
  </si>
  <si>
    <t>B1500000524</t>
  </si>
  <si>
    <t>B1500059821</t>
  </si>
  <si>
    <t>E450000018684</t>
  </si>
  <si>
    <t>E450000021015</t>
  </si>
  <si>
    <t>B1500002397</t>
  </si>
  <si>
    <t>B1500004802</t>
  </si>
  <si>
    <t>B1500001473</t>
  </si>
  <si>
    <t>B1500000074</t>
  </si>
  <si>
    <t>B1500000102</t>
  </si>
  <si>
    <t>B1500000021</t>
  </si>
  <si>
    <t>B1500003597</t>
  </si>
  <si>
    <t>24/01/2024</t>
  </si>
  <si>
    <t>COMPLETO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</si>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</sst>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</font>
    <font>
      <sz val="10"/>
      <name val="MS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theme="1"/>
      <name val="Abadi"/>
      <family val="2"/>
    </font>
    <font>
      <sz val="11"/>
      <name val="Abadi"/>
      <family val="2"/>
    </font>
    <font>
      <sz val="10"/>
      <color theme="1"/>
      <name val="Abadi"/>
      <family val="2"/>
    </font>
    <font>
      <b/>
      <sz val="12"/>
      <color theme="1"/>
      <name val="Abadi"/>
      <family val="2"/>
    </font>
    <font>
      <sz val="12"/>
      <name val="Abadi"/>
      <family val="2"/>
    </font>
    <font>
      <sz val="12"/>
      <color theme="1"/>
      <name val="Abadi"/>
      <family val="2"/>
    </font>
    <font>
      <sz val="14"/>
      <color theme="1"/>
      <name val="Abadi"/>
      <family val="2"/>
    </font>
    <font>
      <b/>
      <sz val="11"/>
      <name val="Abadi"/>
      <family val="2"/>
    </font>
    <font>
      <b/>
      <sz val="11"/>
      <color theme="1"/>
      <name val="Abadi"/>
      <family val="2"/>
    </font>
    <font>
      <b/>
      <sz val="14"/>
      <name val="Abad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69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164" fontId="7" fillId="0" borderId="0" xfId="1" applyFont="1"/>
    <xf numFmtId="0" fontId="9" fillId="0" borderId="0" xfId="0" applyFont="1"/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/>
    <xf numFmtId="164" fontId="9" fillId="0" borderId="0" xfId="1" applyFont="1"/>
    <xf numFmtId="43" fontId="7" fillId="0" borderId="0" xfId="0" applyNumberFormat="1" applyFont="1" applyAlignment="1">
      <alignment horizontal="center"/>
    </xf>
    <xf numFmtId="164" fontId="7" fillId="0" borderId="0" xfId="1" applyFont="1" applyBorder="1" applyAlignment="1">
      <alignment horizontal="right"/>
    </xf>
    <xf numFmtId="0" fontId="8" fillId="4" borderId="0" xfId="0" applyFont="1" applyFill="1" applyAlignment="1">
      <alignment horizontal="right"/>
    </xf>
    <xf numFmtId="164" fontId="7" fillId="0" borderId="0" xfId="1" applyFont="1" applyBorder="1" applyAlignment="1">
      <alignment vertical="top"/>
    </xf>
    <xf numFmtId="0" fontId="8" fillId="4" borderId="0" xfId="0" applyFont="1" applyFill="1" applyAlignment="1">
      <alignment horizontal="right" vertical="top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165" fontId="8" fillId="2" borderId="2" xfId="0" applyNumberFormat="1" applyFont="1" applyFill="1" applyBorder="1" applyAlignment="1">
      <alignment horizontal="center"/>
    </xf>
    <xf numFmtId="164" fontId="8" fillId="2" borderId="2" xfId="1" applyFont="1" applyFill="1" applyBorder="1" applyAlignment="1">
      <alignment horizontal="center"/>
    </xf>
    <xf numFmtId="164" fontId="8" fillId="2" borderId="2" xfId="1" applyFont="1" applyFill="1" applyBorder="1"/>
    <xf numFmtId="0" fontId="8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 applyAlignment="1">
      <alignment horizontal="center"/>
    </xf>
    <xf numFmtId="164" fontId="7" fillId="2" borderId="0" xfId="1" applyFont="1" applyFill="1" applyBorder="1" applyAlignment="1">
      <alignment horizontal="center"/>
    </xf>
    <xf numFmtId="164" fontId="7" fillId="2" borderId="0" xfId="1" applyFont="1" applyFill="1" applyBorder="1"/>
    <xf numFmtId="0" fontId="7" fillId="2" borderId="5" xfId="0" applyFont="1" applyFill="1" applyBorder="1" applyAlignment="1">
      <alignment horizontal="center"/>
    </xf>
    <xf numFmtId="0" fontId="13" fillId="0" borderId="0" xfId="0" applyFont="1"/>
    <xf numFmtId="164" fontId="13" fillId="0" borderId="0" xfId="1" applyFont="1"/>
    <xf numFmtId="0" fontId="14" fillId="3" borderId="6" xfId="0" applyFont="1" applyFill="1" applyBorder="1" applyAlignment="1">
      <alignment horizontal="center"/>
    </xf>
    <xf numFmtId="0" fontId="14" fillId="3" borderId="7" xfId="2" applyFont="1" applyFill="1" applyBorder="1" applyAlignment="1" applyProtection="1">
      <alignment horizontal="center"/>
      <protection locked="0"/>
    </xf>
    <xf numFmtId="0" fontId="14" fillId="3" borderId="7" xfId="2" applyFont="1" applyFill="1" applyBorder="1" applyAlignment="1" applyProtection="1">
      <alignment horizontal="center" wrapText="1"/>
      <protection locked="0"/>
    </xf>
    <xf numFmtId="165" fontId="14" fillId="3" borderId="7" xfId="0" applyNumberFormat="1" applyFont="1" applyFill="1" applyBorder="1" applyAlignment="1">
      <alignment horizontal="center" wrapText="1"/>
    </xf>
    <xf numFmtId="164" fontId="14" fillId="3" borderId="7" xfId="1" applyFont="1" applyFill="1" applyBorder="1" applyAlignment="1" applyProtection="1">
      <alignment horizontal="center" wrapText="1"/>
      <protection locked="0"/>
    </xf>
    <xf numFmtId="164" fontId="14" fillId="3" borderId="8" xfId="1" applyFont="1" applyFill="1" applyBorder="1" applyAlignment="1" applyProtection="1">
      <alignment horizontal="center"/>
      <protection locked="0"/>
    </xf>
    <xf numFmtId="0" fontId="15" fillId="0" borderId="0" xfId="0" applyFont="1"/>
    <xf numFmtId="164" fontId="15" fillId="0" borderId="0" xfId="1" applyFont="1"/>
    <xf numFmtId="0" fontId="9" fillId="0" borderId="9" xfId="0" applyFont="1" applyBorder="1" applyAlignment="1">
      <alignment horizontal="center"/>
    </xf>
    <xf numFmtId="164" fontId="9" fillId="0" borderId="9" xfId="1" applyFont="1" applyBorder="1"/>
    <xf numFmtId="0" fontId="12" fillId="0" borderId="0" xfId="0" applyFont="1" applyAlignment="1">
      <alignment horizontal="center"/>
    </xf>
    <xf numFmtId="164" fontId="12" fillId="0" borderId="0" xfId="1" applyFont="1" applyAlignment="1">
      <alignment horizontal="center"/>
    </xf>
    <xf numFmtId="164" fontId="12" fillId="0" borderId="0" xfId="1" applyFont="1" applyFill="1"/>
    <xf numFmtId="164" fontId="11" fillId="0" borderId="0" xfId="1" applyFont="1" applyFill="1"/>
    <xf numFmtId="165" fontId="11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165" fontId="12" fillId="4" borderId="0" xfId="0" applyNumberFormat="1" applyFont="1" applyFill="1" applyAlignment="1">
      <alignment horizontal="center"/>
    </xf>
    <xf numFmtId="164" fontId="12" fillId="4" borderId="0" xfId="1" applyFont="1" applyFill="1"/>
    <xf numFmtId="164" fontId="11" fillId="4" borderId="0" xfId="1" applyFont="1" applyFill="1"/>
    <xf numFmtId="164" fontId="12" fillId="0" borderId="0" xfId="1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164" fontId="12" fillId="0" borderId="0" xfId="1" applyFont="1" applyFill="1" applyBorder="1" applyAlignment="1"/>
    <xf numFmtId="164" fontId="12" fillId="0" borderId="0" xfId="1" applyFont="1" applyFill="1" applyAlignment="1"/>
    <xf numFmtId="164" fontId="10" fillId="0" borderId="0" xfId="1" applyFont="1" applyFill="1"/>
    <xf numFmtId="0" fontId="10" fillId="0" borderId="0" xfId="0" applyFont="1"/>
    <xf numFmtId="164" fontId="12" fillId="0" borderId="0" xfId="1" applyFont="1" applyFill="1" applyBorder="1"/>
    <xf numFmtId="0" fontId="11" fillId="0" borderId="0" xfId="0" applyFont="1"/>
    <xf numFmtId="164" fontId="12" fillId="0" borderId="0" xfId="1" applyFont="1" applyBorder="1"/>
    <xf numFmtId="164" fontId="10" fillId="0" borderId="0" xfId="1" applyFont="1"/>
    <xf numFmtId="0" fontId="10" fillId="5" borderId="0" xfId="0" applyFont="1" applyFill="1"/>
    <xf numFmtId="164" fontId="10" fillId="5" borderId="0" xfId="1" applyFont="1" applyFill="1"/>
    <xf numFmtId="164" fontId="10" fillId="5" borderId="0" xfId="1" applyFont="1" applyFill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5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3" xfId="2" xr:uid="{134DB688-9644-4551-927E-F55A861746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5574240</xdr:colOff>
      <xdr:row>0</xdr:row>
      <xdr:rowOff>105833</xdr:rowOff>
    </xdr:from>
    <xdr:to>
      <xdr:col>2</xdr:col>
      <xdr:colOff>6826250</xdr:colOff>
      <xdr:row>1</xdr:row>
      <xdr:rowOff>401108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2F55958B-6E49-449C-86A0-6589807A5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3" y="105833"/>
          <a:ext cx="1252010" cy="528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BF81-E1D2-4689-BC1F-56312DB80495}">
  <dimension ref="A1:N213"/>
  <sheetViews>
    <sheetView tabSelected="1" zoomScale="90" zoomScaleNormal="90" zoomScaleSheetLayoutView="87" workbookViewId="0">
      <selection activeCell="C106" sqref="C106"/>
    </sheetView>
  </sheetViews>
  <sheetFormatPr baseColWidth="10" defaultRowHeight="15" x14ac:dyDescent="0.25"/>
  <cols>
    <col min="1" max="1" width="11.140625" customWidth="1"/>
    <col min="2" max="2" width="40.7109375" customWidth="1"/>
    <col min="3" max="3" width="123" customWidth="1"/>
    <col min="4" max="4" width="18.42578125" customWidth="1"/>
    <col min="5" max="5" width="14.42578125" bestFit="1" customWidth="1"/>
    <col min="6" max="6" width="19.140625" style="1" customWidth="1"/>
    <col min="7" max="7" width="14.140625" customWidth="1"/>
    <col min="8" max="8" width="19.42578125" style="1" customWidth="1"/>
    <col min="9" max="9" width="18.85546875" customWidth="1"/>
    <col min="10" max="10" width="16.42578125" style="2" customWidth="1"/>
    <col min="11" max="11" width="9.42578125" customWidth="1"/>
  </cols>
  <sheetData>
    <row r="1" spans="1:13" s="4" customFormat="1" ht="18" customHeight="1" x14ac:dyDescent="0.25">
      <c r="A1" s="16"/>
      <c r="B1" s="17"/>
      <c r="C1" s="17"/>
      <c r="D1" s="18"/>
      <c r="E1" s="19"/>
      <c r="F1" s="20"/>
      <c r="G1" s="19"/>
      <c r="H1" s="21"/>
      <c r="I1" s="20"/>
      <c r="J1" s="22"/>
      <c r="M1" s="5"/>
    </row>
    <row r="2" spans="1:13" s="4" customFormat="1" ht="34.5" customHeight="1" x14ac:dyDescent="0.25">
      <c r="A2" s="23"/>
      <c r="B2" s="24"/>
      <c r="C2" s="24"/>
      <c r="D2" s="25"/>
      <c r="E2" s="26"/>
      <c r="F2" s="27"/>
      <c r="G2" s="26"/>
      <c r="H2" s="28"/>
      <c r="I2" s="27"/>
      <c r="J2" s="29"/>
      <c r="M2" s="5"/>
    </row>
    <row r="3" spans="1:13" s="30" customFormat="1" ht="18" customHeight="1" x14ac:dyDescent="0.3">
      <c r="A3" s="66" t="s">
        <v>0</v>
      </c>
      <c r="B3" s="67"/>
      <c r="C3" s="67"/>
      <c r="D3" s="67"/>
      <c r="E3" s="67"/>
      <c r="F3" s="67"/>
      <c r="G3" s="67"/>
      <c r="H3" s="67"/>
      <c r="I3" s="67"/>
      <c r="J3" s="68"/>
      <c r="M3" s="31"/>
    </row>
    <row r="4" spans="1:13" s="30" customFormat="1" ht="18" customHeight="1" x14ac:dyDescent="0.3">
      <c r="A4" s="66" t="s">
        <v>16</v>
      </c>
      <c r="B4" s="67"/>
      <c r="C4" s="67"/>
      <c r="D4" s="67"/>
      <c r="E4" s="67"/>
      <c r="F4" s="67"/>
      <c r="G4" s="67"/>
      <c r="H4" s="67"/>
      <c r="I4" s="67"/>
      <c r="J4" s="68"/>
      <c r="M4" s="31"/>
    </row>
    <row r="5" spans="1:13" s="38" customFormat="1" ht="47.25" customHeight="1" thickBot="1" x14ac:dyDescent="0.3">
      <c r="A5" s="32" t="s">
        <v>1</v>
      </c>
      <c r="B5" s="33" t="s">
        <v>2</v>
      </c>
      <c r="C5" s="33" t="s">
        <v>3</v>
      </c>
      <c r="D5" s="34" t="s">
        <v>4</v>
      </c>
      <c r="E5" s="35" t="s">
        <v>5</v>
      </c>
      <c r="F5" s="36" t="s">
        <v>6</v>
      </c>
      <c r="G5" s="35" t="s">
        <v>7</v>
      </c>
      <c r="H5" s="36" t="s">
        <v>8</v>
      </c>
      <c r="I5" s="36" t="s">
        <v>9</v>
      </c>
      <c r="J5" s="37" t="s">
        <v>10</v>
      </c>
      <c r="M5" s="39"/>
    </row>
    <row r="6" spans="1:13" s="9" customFormat="1" ht="21" customHeight="1" x14ac:dyDescent="0.25">
      <c r="A6" s="8">
        <v>1</v>
      </c>
      <c r="B6" s="9" t="s">
        <v>17</v>
      </c>
      <c r="C6" s="9" t="s">
        <v>18</v>
      </c>
      <c r="D6" s="42">
        <v>226</v>
      </c>
      <c r="E6" s="46">
        <v>45720</v>
      </c>
      <c r="F6" s="45">
        <v>140000</v>
      </c>
      <c r="G6" s="47">
        <v>45747</v>
      </c>
      <c r="H6" s="45">
        <v>140000</v>
      </c>
      <c r="I6" s="42">
        <v>0</v>
      </c>
      <c r="J6" s="42" t="s">
        <v>218</v>
      </c>
    </row>
    <row r="7" spans="1:13" s="9" customFormat="1" ht="21" customHeight="1" x14ac:dyDescent="0.25">
      <c r="A7" s="8">
        <v>2</v>
      </c>
      <c r="B7" s="9" t="s">
        <v>19</v>
      </c>
      <c r="C7" s="9" t="s">
        <v>20</v>
      </c>
      <c r="D7" s="8">
        <v>223</v>
      </c>
      <c r="E7" s="46">
        <v>45720</v>
      </c>
      <c r="F7" s="43">
        <v>221590</v>
      </c>
      <c r="G7" s="47">
        <v>45747</v>
      </c>
      <c r="H7" s="43">
        <v>221590</v>
      </c>
      <c r="I7" s="42">
        <v>0</v>
      </c>
      <c r="J7" s="42" t="s">
        <v>218</v>
      </c>
    </row>
    <row r="8" spans="1:13" s="9" customFormat="1" ht="21" customHeight="1" x14ac:dyDescent="0.25">
      <c r="A8" s="8">
        <v>3</v>
      </c>
      <c r="B8" s="9" t="s">
        <v>21</v>
      </c>
      <c r="C8" s="9" t="s">
        <v>22</v>
      </c>
      <c r="D8" s="42">
        <v>224</v>
      </c>
      <c r="E8" s="47">
        <v>45720</v>
      </c>
      <c r="F8" s="44">
        <v>1970.08</v>
      </c>
      <c r="G8" s="47">
        <v>45747</v>
      </c>
      <c r="H8" s="44">
        <v>1970.08</v>
      </c>
      <c r="I8" s="42">
        <v>0</v>
      </c>
      <c r="J8" s="42" t="s">
        <v>218</v>
      </c>
    </row>
    <row r="9" spans="1:13" s="9" customFormat="1" ht="21" customHeight="1" x14ac:dyDescent="0.25">
      <c r="A9" s="8">
        <v>4</v>
      </c>
      <c r="B9" s="9" t="s">
        <v>23</v>
      </c>
      <c r="C9" s="9" t="s">
        <v>24</v>
      </c>
      <c r="D9" s="8">
        <v>234</v>
      </c>
      <c r="E9" s="46">
        <v>45721</v>
      </c>
      <c r="F9" s="45">
        <v>439968.94</v>
      </c>
      <c r="G9" s="47">
        <v>45747</v>
      </c>
      <c r="H9" s="45">
        <v>439968.94</v>
      </c>
      <c r="I9" s="42">
        <v>0</v>
      </c>
      <c r="J9" s="42" t="s">
        <v>218</v>
      </c>
    </row>
    <row r="10" spans="1:13" s="9" customFormat="1" ht="21" customHeight="1" x14ac:dyDescent="0.25">
      <c r="A10" s="8">
        <v>5</v>
      </c>
      <c r="B10" s="9" t="s">
        <v>25</v>
      </c>
      <c r="C10" s="9" t="s">
        <v>26</v>
      </c>
      <c r="D10" s="42">
        <v>329</v>
      </c>
      <c r="E10" s="48">
        <v>45727</v>
      </c>
      <c r="F10" s="49">
        <v>20000</v>
      </c>
      <c r="G10" s="47">
        <v>45747</v>
      </c>
      <c r="H10" s="49">
        <v>20000</v>
      </c>
      <c r="I10" s="42">
        <v>0</v>
      </c>
      <c r="J10" s="42" t="s">
        <v>218</v>
      </c>
    </row>
    <row r="11" spans="1:13" s="9" customFormat="1" ht="21" customHeight="1" x14ac:dyDescent="0.25">
      <c r="A11" s="8">
        <v>6</v>
      </c>
      <c r="B11" s="9" t="s">
        <v>25</v>
      </c>
      <c r="C11" s="9" t="s">
        <v>26</v>
      </c>
      <c r="D11" s="42">
        <v>328</v>
      </c>
      <c r="E11" s="48">
        <v>45727</v>
      </c>
      <c r="F11" s="49">
        <v>60000</v>
      </c>
      <c r="G11" s="47">
        <v>45747</v>
      </c>
      <c r="H11" s="49">
        <v>60000</v>
      </c>
      <c r="I11" s="42">
        <v>0</v>
      </c>
      <c r="J11" s="42" t="s">
        <v>218</v>
      </c>
    </row>
    <row r="12" spans="1:13" s="9" customFormat="1" ht="21" customHeight="1" x14ac:dyDescent="0.25">
      <c r="A12" s="8">
        <v>7</v>
      </c>
      <c r="B12" s="9" t="s">
        <v>27</v>
      </c>
      <c r="C12" s="9" t="s">
        <v>28</v>
      </c>
      <c r="D12" s="8">
        <v>331</v>
      </c>
      <c r="E12" s="46">
        <v>45727</v>
      </c>
      <c r="F12" s="44">
        <v>50005.45</v>
      </c>
      <c r="G12" s="47">
        <v>45747</v>
      </c>
      <c r="H12" s="44">
        <v>50005.45</v>
      </c>
      <c r="I12" s="42">
        <v>0</v>
      </c>
      <c r="J12" s="42" t="s">
        <v>218</v>
      </c>
    </row>
    <row r="13" spans="1:13" s="9" customFormat="1" ht="21" customHeight="1" x14ac:dyDescent="0.25">
      <c r="A13" s="8">
        <v>8</v>
      </c>
      <c r="B13" s="9" t="s">
        <v>29</v>
      </c>
      <c r="C13" s="9" t="s">
        <v>30</v>
      </c>
      <c r="D13" s="8">
        <v>332</v>
      </c>
      <c r="E13" s="46">
        <v>45727</v>
      </c>
      <c r="F13" s="45">
        <v>33044.720000000001</v>
      </c>
      <c r="G13" s="47">
        <v>45747</v>
      </c>
      <c r="H13" s="45">
        <v>33044.720000000001</v>
      </c>
      <c r="I13" s="42">
        <v>0</v>
      </c>
      <c r="J13" s="42" t="s">
        <v>218</v>
      </c>
    </row>
    <row r="14" spans="1:13" s="9" customFormat="1" ht="21" customHeight="1" x14ac:dyDescent="0.25">
      <c r="A14" s="8">
        <v>9</v>
      </c>
      <c r="B14" s="9" t="s">
        <v>31</v>
      </c>
      <c r="C14" s="9" t="s">
        <v>32</v>
      </c>
      <c r="D14" s="8">
        <v>341</v>
      </c>
      <c r="E14" s="46">
        <v>45727</v>
      </c>
      <c r="F14" s="44">
        <v>37503.910000000003</v>
      </c>
      <c r="G14" s="47">
        <v>45747</v>
      </c>
      <c r="H14" s="44">
        <v>37503.910000000003</v>
      </c>
      <c r="I14" s="42">
        <v>0</v>
      </c>
      <c r="J14" s="42" t="s">
        <v>218</v>
      </c>
    </row>
    <row r="15" spans="1:13" s="9" customFormat="1" ht="21" customHeight="1" x14ac:dyDescent="0.25">
      <c r="A15" s="8">
        <v>10</v>
      </c>
      <c r="B15" s="9" t="s">
        <v>33</v>
      </c>
      <c r="C15" s="9" t="s">
        <v>34</v>
      </c>
      <c r="D15" s="42">
        <v>334</v>
      </c>
      <c r="E15" s="47">
        <v>45727</v>
      </c>
      <c r="F15" s="44">
        <v>311789.98</v>
      </c>
      <c r="G15" s="47">
        <v>45747</v>
      </c>
      <c r="H15" s="44">
        <v>311789.98</v>
      </c>
      <c r="I15" s="42">
        <v>0</v>
      </c>
      <c r="J15" s="42" t="s">
        <v>218</v>
      </c>
    </row>
    <row r="16" spans="1:13" s="9" customFormat="1" ht="21" customHeight="1" x14ac:dyDescent="0.25">
      <c r="A16" s="8">
        <v>11</v>
      </c>
      <c r="B16" s="9" t="s">
        <v>35</v>
      </c>
      <c r="C16" s="9" t="s">
        <v>36</v>
      </c>
      <c r="D16" s="42">
        <v>340</v>
      </c>
      <c r="E16" s="47">
        <v>45727</v>
      </c>
      <c r="F16" s="44">
        <v>29500</v>
      </c>
      <c r="G16" s="47">
        <v>45747</v>
      </c>
      <c r="H16" s="44">
        <v>29500</v>
      </c>
      <c r="I16" s="42">
        <v>0</v>
      </c>
      <c r="J16" s="42" t="s">
        <v>218</v>
      </c>
    </row>
    <row r="17" spans="1:10" s="9" customFormat="1" ht="21" customHeight="1" x14ac:dyDescent="0.25">
      <c r="A17" s="8">
        <v>12</v>
      </c>
      <c r="B17" s="9" t="s">
        <v>37</v>
      </c>
      <c r="C17" s="9" t="s">
        <v>38</v>
      </c>
      <c r="D17" s="42">
        <v>335</v>
      </c>
      <c r="E17" s="47">
        <v>45727</v>
      </c>
      <c r="F17" s="45">
        <v>134573.04</v>
      </c>
      <c r="G17" s="47">
        <v>45747</v>
      </c>
      <c r="H17" s="45">
        <v>134573.04</v>
      </c>
      <c r="I17" s="42">
        <v>0</v>
      </c>
      <c r="J17" s="42" t="s">
        <v>218</v>
      </c>
    </row>
    <row r="18" spans="1:10" s="9" customFormat="1" ht="21" customHeight="1" x14ac:dyDescent="0.25">
      <c r="A18" s="8">
        <v>13</v>
      </c>
      <c r="B18" s="9" t="s">
        <v>37</v>
      </c>
      <c r="C18" s="9" t="s">
        <v>38</v>
      </c>
      <c r="D18" s="42">
        <v>336</v>
      </c>
      <c r="E18" s="47">
        <v>45727</v>
      </c>
      <c r="F18" s="45">
        <v>139654.92000000001</v>
      </c>
      <c r="G18" s="47">
        <v>45747</v>
      </c>
      <c r="H18" s="45">
        <v>139654.92000000001</v>
      </c>
      <c r="I18" s="42">
        <v>0</v>
      </c>
      <c r="J18" s="42" t="s">
        <v>218</v>
      </c>
    </row>
    <row r="19" spans="1:10" s="9" customFormat="1" ht="21" customHeight="1" x14ac:dyDescent="0.25">
      <c r="A19" s="8">
        <v>14</v>
      </c>
      <c r="B19" s="9" t="s">
        <v>39</v>
      </c>
      <c r="C19" s="9" t="s">
        <v>40</v>
      </c>
      <c r="D19" s="42">
        <v>344</v>
      </c>
      <c r="E19" s="47">
        <v>45728</v>
      </c>
      <c r="F19" s="44">
        <v>33040</v>
      </c>
      <c r="G19" s="47">
        <v>45747</v>
      </c>
      <c r="H19" s="44">
        <v>33040</v>
      </c>
      <c r="I19" s="42">
        <v>0</v>
      </c>
      <c r="J19" s="42" t="s">
        <v>218</v>
      </c>
    </row>
    <row r="20" spans="1:10" s="9" customFormat="1" ht="21" customHeight="1" x14ac:dyDescent="0.25">
      <c r="A20" s="8">
        <v>15</v>
      </c>
      <c r="B20" s="9" t="s">
        <v>41</v>
      </c>
      <c r="C20" s="9" t="s">
        <v>42</v>
      </c>
      <c r="D20" s="42">
        <v>347</v>
      </c>
      <c r="E20" s="47">
        <v>45728</v>
      </c>
      <c r="F20" s="44">
        <v>53808</v>
      </c>
      <c r="G20" s="47">
        <v>45747</v>
      </c>
      <c r="H20" s="44">
        <v>53808</v>
      </c>
      <c r="I20" s="42">
        <v>0</v>
      </c>
      <c r="J20" s="42" t="s">
        <v>218</v>
      </c>
    </row>
    <row r="21" spans="1:10" s="9" customFormat="1" ht="21" customHeight="1" x14ac:dyDescent="0.25">
      <c r="A21" s="8">
        <v>16</v>
      </c>
      <c r="B21" s="9" t="s">
        <v>43</v>
      </c>
      <c r="C21" s="9" t="s">
        <v>44</v>
      </c>
      <c r="D21" s="42">
        <v>358</v>
      </c>
      <c r="E21" s="47">
        <v>45728</v>
      </c>
      <c r="F21" s="50">
        <v>36000</v>
      </c>
      <c r="G21" s="47">
        <v>45747</v>
      </c>
      <c r="H21" s="50">
        <v>36000</v>
      </c>
      <c r="I21" s="42">
        <v>0</v>
      </c>
      <c r="J21" s="42" t="s">
        <v>218</v>
      </c>
    </row>
    <row r="22" spans="1:10" s="9" customFormat="1" ht="21" customHeight="1" x14ac:dyDescent="0.25">
      <c r="A22" s="8">
        <v>17</v>
      </c>
      <c r="B22" s="9" t="s">
        <v>45</v>
      </c>
      <c r="C22" s="9" t="s">
        <v>46</v>
      </c>
      <c r="D22" s="42">
        <v>350</v>
      </c>
      <c r="E22" s="47">
        <v>45728</v>
      </c>
      <c r="F22" s="51">
        <v>19166.66</v>
      </c>
      <c r="G22" s="47">
        <v>45747</v>
      </c>
      <c r="H22" s="51">
        <v>19166.66</v>
      </c>
      <c r="I22" s="42">
        <v>0</v>
      </c>
      <c r="J22" s="42" t="s">
        <v>218</v>
      </c>
    </row>
    <row r="23" spans="1:10" s="9" customFormat="1" ht="21" customHeight="1" x14ac:dyDescent="0.25">
      <c r="A23" s="8">
        <v>18</v>
      </c>
      <c r="B23" s="9" t="s">
        <v>47</v>
      </c>
      <c r="C23" s="9" t="s">
        <v>48</v>
      </c>
      <c r="D23" s="42">
        <v>376</v>
      </c>
      <c r="E23" s="47">
        <v>45729</v>
      </c>
      <c r="F23" s="44">
        <v>24249</v>
      </c>
      <c r="G23" s="47">
        <v>45747</v>
      </c>
      <c r="H23" s="44">
        <v>24249</v>
      </c>
      <c r="I23" s="42">
        <v>0</v>
      </c>
      <c r="J23" s="42" t="s">
        <v>218</v>
      </c>
    </row>
    <row r="24" spans="1:10" s="52" customFormat="1" ht="21" customHeight="1" x14ac:dyDescent="0.25">
      <c r="A24" s="8">
        <v>19</v>
      </c>
      <c r="B24" s="9" t="s">
        <v>49</v>
      </c>
      <c r="C24" s="9" t="s">
        <v>26</v>
      </c>
      <c r="D24" s="42">
        <v>372</v>
      </c>
      <c r="E24" s="48">
        <v>45729</v>
      </c>
      <c r="F24" s="49">
        <v>40000</v>
      </c>
      <c r="G24" s="47">
        <v>45747</v>
      </c>
      <c r="H24" s="49">
        <v>40000</v>
      </c>
      <c r="I24" s="42">
        <v>0</v>
      </c>
      <c r="J24" s="42" t="s">
        <v>218</v>
      </c>
    </row>
    <row r="25" spans="1:10" s="9" customFormat="1" ht="21" customHeight="1" x14ac:dyDescent="0.25">
      <c r="A25" s="8">
        <v>20</v>
      </c>
      <c r="B25" s="9" t="s">
        <v>50</v>
      </c>
      <c r="C25" s="9" t="s">
        <v>51</v>
      </c>
      <c r="D25" s="42">
        <v>415</v>
      </c>
      <c r="E25" s="48">
        <v>45734</v>
      </c>
      <c r="F25" s="44">
        <v>164197</v>
      </c>
      <c r="G25" s="47">
        <v>45747</v>
      </c>
      <c r="H25" s="44">
        <v>164197</v>
      </c>
      <c r="I25" s="42">
        <v>0</v>
      </c>
      <c r="J25" s="42" t="s">
        <v>218</v>
      </c>
    </row>
    <row r="26" spans="1:10" s="9" customFormat="1" ht="21" customHeight="1" x14ac:dyDescent="0.25">
      <c r="A26" s="8">
        <v>21</v>
      </c>
      <c r="B26" s="9" t="s">
        <v>52</v>
      </c>
      <c r="C26" s="9" t="s">
        <v>53</v>
      </c>
      <c r="D26" s="42">
        <v>412</v>
      </c>
      <c r="E26" s="48">
        <v>45734</v>
      </c>
      <c r="F26" s="44">
        <v>4233.6000000000004</v>
      </c>
      <c r="G26" s="47">
        <v>45747</v>
      </c>
      <c r="H26" s="44">
        <v>4233.6000000000004</v>
      </c>
      <c r="I26" s="42">
        <v>0</v>
      </c>
      <c r="J26" s="42" t="s">
        <v>218</v>
      </c>
    </row>
    <row r="27" spans="1:10" s="9" customFormat="1" ht="21" customHeight="1" x14ac:dyDescent="0.25">
      <c r="A27" s="8">
        <v>22</v>
      </c>
      <c r="B27" s="9" t="s">
        <v>54</v>
      </c>
      <c r="C27" s="9" t="s">
        <v>55</v>
      </c>
      <c r="D27" s="42">
        <v>421</v>
      </c>
      <c r="E27" s="48">
        <v>45734</v>
      </c>
      <c r="F27" s="44">
        <v>58264.44</v>
      </c>
      <c r="G27" s="47">
        <v>45747</v>
      </c>
      <c r="H27" s="44">
        <v>58264.44</v>
      </c>
      <c r="I27" s="42">
        <v>0</v>
      </c>
      <c r="J27" s="42" t="s">
        <v>218</v>
      </c>
    </row>
    <row r="28" spans="1:10" s="9" customFormat="1" ht="21" customHeight="1" x14ac:dyDescent="0.25">
      <c r="A28" s="8">
        <v>23</v>
      </c>
      <c r="B28" s="9" t="s">
        <v>56</v>
      </c>
      <c r="C28" s="9" t="s">
        <v>26</v>
      </c>
      <c r="D28" s="42">
        <v>426</v>
      </c>
      <c r="E28" s="48">
        <v>45734</v>
      </c>
      <c r="F28" s="44">
        <v>60000</v>
      </c>
      <c r="G28" s="47">
        <v>45747</v>
      </c>
      <c r="H28" s="44">
        <v>60000</v>
      </c>
      <c r="I28" s="42">
        <v>0</v>
      </c>
      <c r="J28" s="42" t="s">
        <v>218</v>
      </c>
    </row>
    <row r="29" spans="1:10" s="9" customFormat="1" ht="21" customHeight="1" x14ac:dyDescent="0.25">
      <c r="A29" s="8">
        <v>24</v>
      </c>
      <c r="B29" s="9" t="s">
        <v>57</v>
      </c>
      <c r="C29" s="9" t="s">
        <v>58</v>
      </c>
      <c r="D29" s="42">
        <v>414</v>
      </c>
      <c r="E29" s="48">
        <v>45734</v>
      </c>
      <c r="F29" s="45">
        <v>5016</v>
      </c>
      <c r="G29" s="47">
        <v>45747</v>
      </c>
      <c r="H29" s="45">
        <v>5016</v>
      </c>
      <c r="I29" s="42">
        <v>0</v>
      </c>
      <c r="J29" s="42" t="s">
        <v>218</v>
      </c>
    </row>
    <row r="30" spans="1:10" s="9" customFormat="1" ht="21" customHeight="1" x14ac:dyDescent="0.25">
      <c r="A30" s="8">
        <v>25</v>
      </c>
      <c r="B30" s="9" t="s">
        <v>59</v>
      </c>
      <c r="C30" s="53" t="s">
        <v>60</v>
      </c>
      <c r="D30" s="42">
        <v>443</v>
      </c>
      <c r="E30" s="48">
        <v>45735</v>
      </c>
      <c r="F30" s="44">
        <v>5310</v>
      </c>
      <c r="G30" s="47">
        <v>45747</v>
      </c>
      <c r="H30" s="44">
        <v>5310</v>
      </c>
      <c r="I30" s="42">
        <v>0</v>
      </c>
      <c r="J30" s="42" t="s">
        <v>218</v>
      </c>
    </row>
    <row r="31" spans="1:10" s="9" customFormat="1" ht="21" customHeight="1" x14ac:dyDescent="0.25">
      <c r="A31" s="8">
        <v>26</v>
      </c>
      <c r="B31" s="9" t="s">
        <v>61</v>
      </c>
      <c r="C31" s="9" t="s">
        <v>62</v>
      </c>
      <c r="D31" s="42">
        <v>461</v>
      </c>
      <c r="E31" s="48">
        <v>45736</v>
      </c>
      <c r="F31" s="44">
        <v>18880</v>
      </c>
      <c r="G31" s="47">
        <v>45747</v>
      </c>
      <c r="H31" s="44">
        <v>18880</v>
      </c>
      <c r="I31" s="42">
        <v>0</v>
      </c>
      <c r="J31" s="42" t="s">
        <v>218</v>
      </c>
    </row>
    <row r="32" spans="1:10" s="9" customFormat="1" ht="21" customHeight="1" x14ac:dyDescent="0.25">
      <c r="A32" s="8">
        <v>27</v>
      </c>
      <c r="B32" s="9" t="s">
        <v>63</v>
      </c>
      <c r="C32" s="9" t="s">
        <v>64</v>
      </c>
      <c r="D32" s="42">
        <v>459</v>
      </c>
      <c r="E32" s="48">
        <v>45736</v>
      </c>
      <c r="F32" s="44">
        <v>85691.43</v>
      </c>
      <c r="G32" s="47">
        <v>45747</v>
      </c>
      <c r="H32" s="44">
        <v>85691.43</v>
      </c>
      <c r="I32" s="42">
        <v>0</v>
      </c>
      <c r="J32" s="42" t="s">
        <v>218</v>
      </c>
    </row>
    <row r="33" spans="1:10" s="9" customFormat="1" ht="21" customHeight="1" x14ac:dyDescent="0.25">
      <c r="A33" s="8">
        <v>28</v>
      </c>
      <c r="B33" s="9" t="s">
        <v>65</v>
      </c>
      <c r="C33" s="9" t="s">
        <v>66</v>
      </c>
      <c r="D33" s="42">
        <v>473</v>
      </c>
      <c r="E33" s="47">
        <v>45736</v>
      </c>
      <c r="F33" s="45">
        <v>58768.95</v>
      </c>
      <c r="G33" s="47">
        <v>45747</v>
      </c>
      <c r="H33" s="45">
        <v>58768.95</v>
      </c>
      <c r="I33" s="42">
        <v>0</v>
      </c>
      <c r="J33" s="42" t="s">
        <v>218</v>
      </c>
    </row>
    <row r="34" spans="1:10" s="9" customFormat="1" ht="21" customHeight="1" x14ac:dyDescent="0.25">
      <c r="A34" s="8">
        <v>29</v>
      </c>
      <c r="B34" s="9" t="s">
        <v>67</v>
      </c>
      <c r="C34" s="9" t="s">
        <v>68</v>
      </c>
      <c r="D34" s="42">
        <v>476</v>
      </c>
      <c r="E34" s="48">
        <v>45737</v>
      </c>
      <c r="F34" s="44">
        <v>22656</v>
      </c>
      <c r="G34" s="47">
        <v>45747</v>
      </c>
      <c r="H34" s="44">
        <v>22656</v>
      </c>
      <c r="I34" s="42">
        <v>0</v>
      </c>
      <c r="J34" s="42" t="s">
        <v>218</v>
      </c>
    </row>
    <row r="35" spans="1:10" s="9" customFormat="1" ht="21" customHeight="1" x14ac:dyDescent="0.25">
      <c r="A35" s="8">
        <v>30</v>
      </c>
      <c r="B35" s="9" t="s">
        <v>19</v>
      </c>
      <c r="C35" s="9" t="s">
        <v>20</v>
      </c>
      <c r="D35" s="42">
        <v>474</v>
      </c>
      <c r="E35" s="48">
        <v>45737</v>
      </c>
      <c r="F35" s="44">
        <v>1213.48</v>
      </c>
      <c r="G35" s="47">
        <v>45747</v>
      </c>
      <c r="H35" s="44">
        <v>1213.48</v>
      </c>
      <c r="I35" s="42">
        <v>0</v>
      </c>
      <c r="J35" s="42" t="s">
        <v>218</v>
      </c>
    </row>
    <row r="36" spans="1:10" s="9" customFormat="1" ht="21" customHeight="1" x14ac:dyDescent="0.25">
      <c r="A36" s="8">
        <v>31</v>
      </c>
      <c r="B36" s="9" t="s">
        <v>69</v>
      </c>
      <c r="C36" s="9" t="s">
        <v>70</v>
      </c>
      <c r="D36" s="42">
        <v>481</v>
      </c>
      <c r="E36" s="48">
        <v>45737</v>
      </c>
      <c r="F36" s="44">
        <v>189662.36</v>
      </c>
      <c r="G36" s="47">
        <v>45747</v>
      </c>
      <c r="H36" s="44">
        <v>189662.36</v>
      </c>
      <c r="I36" s="42">
        <v>0</v>
      </c>
      <c r="J36" s="42" t="s">
        <v>218</v>
      </c>
    </row>
    <row r="37" spans="1:10" s="9" customFormat="1" ht="21" customHeight="1" x14ac:dyDescent="0.25">
      <c r="A37" s="8">
        <v>32</v>
      </c>
      <c r="B37" s="9" t="s">
        <v>47</v>
      </c>
      <c r="C37" s="9" t="s">
        <v>48</v>
      </c>
      <c r="D37" s="42">
        <v>477</v>
      </c>
      <c r="E37" s="48">
        <v>45737</v>
      </c>
      <c r="F37" s="44">
        <v>50504</v>
      </c>
      <c r="G37" s="47">
        <v>45747</v>
      </c>
      <c r="H37" s="44">
        <v>50504</v>
      </c>
      <c r="I37" s="42">
        <v>0</v>
      </c>
      <c r="J37" s="42" t="s">
        <v>218</v>
      </c>
    </row>
    <row r="38" spans="1:10" s="9" customFormat="1" ht="21" customHeight="1" x14ac:dyDescent="0.25">
      <c r="A38" s="8">
        <v>33</v>
      </c>
      <c r="B38" s="9" t="s">
        <v>71</v>
      </c>
      <c r="C38" s="9" t="s">
        <v>72</v>
      </c>
      <c r="D38" s="42">
        <v>489</v>
      </c>
      <c r="E38" s="47">
        <v>45743</v>
      </c>
      <c r="F38" s="45">
        <v>532349.41</v>
      </c>
      <c r="G38" s="47">
        <v>45747</v>
      </c>
      <c r="H38" s="45">
        <v>532349.41</v>
      </c>
      <c r="I38" s="42">
        <v>0</v>
      </c>
      <c r="J38" s="42" t="s">
        <v>218</v>
      </c>
    </row>
    <row r="39" spans="1:10" s="9" customFormat="1" ht="21" customHeight="1" x14ac:dyDescent="0.25">
      <c r="A39" s="8">
        <v>34</v>
      </c>
      <c r="B39" s="9" t="s">
        <v>17</v>
      </c>
      <c r="C39" s="9" t="s">
        <v>73</v>
      </c>
      <c r="D39" s="42">
        <v>506</v>
      </c>
      <c r="E39" s="47">
        <v>45743</v>
      </c>
      <c r="F39" s="45">
        <v>330000</v>
      </c>
      <c r="G39" s="47">
        <v>45747</v>
      </c>
      <c r="H39" s="45">
        <v>330000</v>
      </c>
      <c r="I39" s="42">
        <v>0</v>
      </c>
      <c r="J39" s="42" t="s">
        <v>218</v>
      </c>
    </row>
    <row r="40" spans="1:10" s="9" customFormat="1" ht="21" customHeight="1" x14ac:dyDescent="0.25">
      <c r="A40" s="8">
        <v>35</v>
      </c>
      <c r="B40" s="9" t="s">
        <v>17</v>
      </c>
      <c r="C40" s="9" t="s">
        <v>74</v>
      </c>
      <c r="D40" s="42">
        <v>507</v>
      </c>
      <c r="E40" s="47">
        <v>45743</v>
      </c>
      <c r="F40" s="45">
        <v>195000</v>
      </c>
      <c r="G40" s="47">
        <v>45747</v>
      </c>
      <c r="H40" s="45">
        <v>195000</v>
      </c>
      <c r="I40" s="42">
        <v>0</v>
      </c>
      <c r="J40" s="42" t="s">
        <v>218</v>
      </c>
    </row>
    <row r="41" spans="1:10" s="9" customFormat="1" ht="21" customHeight="1" x14ac:dyDescent="0.25">
      <c r="A41" s="8">
        <v>36</v>
      </c>
      <c r="B41" s="9" t="s">
        <v>75</v>
      </c>
      <c r="C41" s="54" t="s">
        <v>76</v>
      </c>
      <c r="D41" s="42" t="s">
        <v>155</v>
      </c>
      <c r="E41" s="47">
        <v>44510</v>
      </c>
      <c r="F41" s="55">
        <v>27612</v>
      </c>
      <c r="G41" s="47">
        <v>45747</v>
      </c>
      <c r="H41" s="42">
        <v>0</v>
      </c>
      <c r="I41" s="55">
        <v>27612</v>
      </c>
      <c r="J41" s="42" t="s">
        <v>219</v>
      </c>
    </row>
    <row r="42" spans="1:10" s="9" customFormat="1" ht="21" customHeight="1" x14ac:dyDescent="0.25">
      <c r="A42" s="8">
        <v>37</v>
      </c>
      <c r="B42" s="9" t="s">
        <v>75</v>
      </c>
      <c r="C42" s="54" t="s">
        <v>77</v>
      </c>
      <c r="D42" s="42" t="s">
        <v>156</v>
      </c>
      <c r="E42" s="47">
        <v>44572</v>
      </c>
      <c r="F42" s="56">
        <v>52864</v>
      </c>
      <c r="G42" s="47">
        <v>45747</v>
      </c>
      <c r="H42" s="42">
        <v>0</v>
      </c>
      <c r="I42" s="56">
        <v>52864</v>
      </c>
      <c r="J42" s="42" t="s">
        <v>219</v>
      </c>
    </row>
    <row r="43" spans="1:10" s="9" customFormat="1" ht="21" customHeight="1" x14ac:dyDescent="0.25">
      <c r="A43" s="8">
        <v>38</v>
      </c>
      <c r="B43" s="9" t="s">
        <v>78</v>
      </c>
      <c r="C43" s="9" t="s">
        <v>79</v>
      </c>
      <c r="D43" s="42" t="s">
        <v>157</v>
      </c>
      <c r="E43" s="47">
        <v>44687</v>
      </c>
      <c r="F43" s="44">
        <v>33630</v>
      </c>
      <c r="G43" s="47">
        <v>45747</v>
      </c>
      <c r="H43" s="42">
        <v>0</v>
      </c>
      <c r="I43" s="44">
        <v>33630</v>
      </c>
      <c r="J43" s="42" t="s">
        <v>219</v>
      </c>
    </row>
    <row r="44" spans="1:10" s="9" customFormat="1" ht="21" customHeight="1" x14ac:dyDescent="0.25">
      <c r="A44" s="8">
        <v>39</v>
      </c>
      <c r="B44" s="9" t="s">
        <v>80</v>
      </c>
      <c r="C44" s="54" t="s">
        <v>81</v>
      </c>
      <c r="D44" s="42" t="s">
        <v>158</v>
      </c>
      <c r="E44" s="47">
        <v>44722</v>
      </c>
      <c r="F44" s="44">
        <v>8053.5</v>
      </c>
      <c r="G44" s="47">
        <v>45747</v>
      </c>
      <c r="H44" s="42">
        <v>0</v>
      </c>
      <c r="I44" s="44">
        <v>8053.5</v>
      </c>
      <c r="J44" s="42" t="s">
        <v>219</v>
      </c>
    </row>
    <row r="45" spans="1:10" s="9" customFormat="1" ht="21" customHeight="1" x14ac:dyDescent="0.25">
      <c r="A45" s="8">
        <v>40</v>
      </c>
      <c r="B45" s="9" t="s">
        <v>80</v>
      </c>
      <c r="C45" s="9" t="s">
        <v>82</v>
      </c>
      <c r="D45" s="42" t="s">
        <v>159</v>
      </c>
      <c r="E45" s="47">
        <v>44937</v>
      </c>
      <c r="F45" s="44">
        <v>5782</v>
      </c>
      <c r="G45" s="47">
        <v>45747</v>
      </c>
      <c r="H45" s="42">
        <v>0</v>
      </c>
      <c r="I45" s="44">
        <v>5782</v>
      </c>
      <c r="J45" s="42" t="s">
        <v>219</v>
      </c>
    </row>
    <row r="46" spans="1:10" s="9" customFormat="1" ht="21" customHeight="1" x14ac:dyDescent="0.25">
      <c r="A46" s="8">
        <v>41</v>
      </c>
      <c r="B46" s="9" t="s">
        <v>80</v>
      </c>
      <c r="C46" s="9" t="s">
        <v>83</v>
      </c>
      <c r="D46" s="42" t="s">
        <v>160</v>
      </c>
      <c r="E46" s="47">
        <v>44937</v>
      </c>
      <c r="F46" s="44">
        <v>7021</v>
      </c>
      <c r="G46" s="47">
        <v>45747</v>
      </c>
      <c r="H46" s="42">
        <v>0</v>
      </c>
      <c r="I46" s="44">
        <v>7021</v>
      </c>
      <c r="J46" s="42" t="s">
        <v>219</v>
      </c>
    </row>
    <row r="47" spans="1:10" s="9" customFormat="1" ht="21" customHeight="1" x14ac:dyDescent="0.25">
      <c r="A47" s="8">
        <v>42</v>
      </c>
      <c r="B47" s="9" t="s">
        <v>84</v>
      </c>
      <c r="C47" s="9" t="s">
        <v>85</v>
      </c>
      <c r="D47" s="42" t="s">
        <v>161</v>
      </c>
      <c r="E47" s="47">
        <v>45013</v>
      </c>
      <c r="F47" s="44">
        <v>34820.53</v>
      </c>
      <c r="G47" s="47">
        <v>45747</v>
      </c>
      <c r="H47" s="42">
        <v>0</v>
      </c>
      <c r="I47" s="44">
        <v>34820.53</v>
      </c>
      <c r="J47" s="42" t="s">
        <v>219</v>
      </c>
    </row>
    <row r="48" spans="1:10" s="9" customFormat="1" ht="21" customHeight="1" x14ac:dyDescent="0.25">
      <c r="A48" s="8">
        <v>43</v>
      </c>
      <c r="B48" s="9" t="s">
        <v>86</v>
      </c>
      <c r="C48" s="9" t="s">
        <v>87</v>
      </c>
      <c r="D48" s="42" t="s">
        <v>162</v>
      </c>
      <c r="E48" s="47">
        <v>45210</v>
      </c>
      <c r="F48" s="44">
        <v>38000</v>
      </c>
      <c r="G48" s="47">
        <v>45747</v>
      </c>
      <c r="H48" s="42">
        <v>0</v>
      </c>
      <c r="I48" s="44">
        <v>38000</v>
      </c>
      <c r="J48" s="42" t="s">
        <v>219</v>
      </c>
    </row>
    <row r="49" spans="1:10" s="9" customFormat="1" ht="21" customHeight="1" x14ac:dyDescent="0.25">
      <c r="A49" s="8">
        <v>44</v>
      </c>
      <c r="B49" s="9" t="s">
        <v>88</v>
      </c>
      <c r="C49" s="54" t="s">
        <v>89</v>
      </c>
      <c r="D49" s="42" t="s">
        <v>163</v>
      </c>
      <c r="E49" s="47">
        <v>45252</v>
      </c>
      <c r="F49" s="44">
        <v>54470</v>
      </c>
      <c r="G49" s="47">
        <v>45747</v>
      </c>
      <c r="H49" s="42">
        <v>0</v>
      </c>
      <c r="I49" s="44">
        <v>54470</v>
      </c>
      <c r="J49" s="42" t="s">
        <v>219</v>
      </c>
    </row>
    <row r="50" spans="1:10" s="9" customFormat="1" ht="21" customHeight="1" x14ac:dyDescent="0.25">
      <c r="A50" s="8">
        <v>45</v>
      </c>
      <c r="B50" s="9" t="s">
        <v>88</v>
      </c>
      <c r="C50" s="54" t="s">
        <v>90</v>
      </c>
      <c r="D50" s="42" t="s">
        <v>164</v>
      </c>
      <c r="E50" s="47">
        <v>45252</v>
      </c>
      <c r="F50" s="44">
        <v>54470</v>
      </c>
      <c r="G50" s="47">
        <v>45747</v>
      </c>
      <c r="H50" s="42">
        <v>0</v>
      </c>
      <c r="I50" s="44">
        <v>54470</v>
      </c>
      <c r="J50" s="42" t="s">
        <v>219</v>
      </c>
    </row>
    <row r="51" spans="1:10" s="9" customFormat="1" ht="21" customHeight="1" x14ac:dyDescent="0.25">
      <c r="A51" s="8">
        <v>46</v>
      </c>
      <c r="B51" s="9" t="s">
        <v>91</v>
      </c>
      <c r="C51" s="9" t="s">
        <v>92</v>
      </c>
      <c r="D51" s="42" t="s">
        <v>165</v>
      </c>
      <c r="E51" s="47" t="s">
        <v>217</v>
      </c>
      <c r="F51" s="44">
        <v>28710.46</v>
      </c>
      <c r="G51" s="47">
        <v>45747</v>
      </c>
      <c r="H51" s="42">
        <v>0</v>
      </c>
      <c r="I51" s="44">
        <v>28710.46</v>
      </c>
      <c r="J51" s="42" t="s">
        <v>219</v>
      </c>
    </row>
    <row r="52" spans="1:10" s="9" customFormat="1" ht="21" customHeight="1" x14ac:dyDescent="0.25">
      <c r="A52" s="8">
        <v>47</v>
      </c>
      <c r="B52" s="9" t="s">
        <v>93</v>
      </c>
      <c r="C52" s="9" t="s">
        <v>94</v>
      </c>
      <c r="D52" s="42" t="s">
        <v>166</v>
      </c>
      <c r="E52" s="47">
        <v>45622</v>
      </c>
      <c r="F52" s="44">
        <f>532834.47-177611.49</f>
        <v>355222.98</v>
      </c>
      <c r="G52" s="47">
        <v>45747</v>
      </c>
      <c r="H52" s="42">
        <v>0</v>
      </c>
      <c r="I52" s="44">
        <f>532834.47-177611.49</f>
        <v>355222.98</v>
      </c>
      <c r="J52" s="42" t="s">
        <v>219</v>
      </c>
    </row>
    <row r="53" spans="1:10" s="9" customFormat="1" ht="21" customHeight="1" x14ac:dyDescent="0.25">
      <c r="A53" s="8">
        <v>48</v>
      </c>
      <c r="B53" s="9" t="s">
        <v>95</v>
      </c>
      <c r="C53" s="9" t="s">
        <v>96</v>
      </c>
      <c r="D53" s="42" t="s">
        <v>167</v>
      </c>
      <c r="E53" s="47">
        <v>45644</v>
      </c>
      <c r="F53" s="44">
        <v>71626</v>
      </c>
      <c r="G53" s="47">
        <v>45747</v>
      </c>
      <c r="H53" s="42">
        <v>0</v>
      </c>
      <c r="I53" s="44">
        <v>71626</v>
      </c>
      <c r="J53" s="42" t="s">
        <v>219</v>
      </c>
    </row>
    <row r="54" spans="1:10" s="9" customFormat="1" ht="21" customHeight="1" x14ac:dyDescent="0.25">
      <c r="A54" s="8">
        <v>49</v>
      </c>
      <c r="B54" s="9" t="s">
        <v>97</v>
      </c>
      <c r="C54" s="9" t="s">
        <v>98</v>
      </c>
      <c r="D54" s="42" t="s">
        <v>168</v>
      </c>
      <c r="E54" s="47">
        <v>45652</v>
      </c>
      <c r="F54" s="44">
        <v>25000</v>
      </c>
      <c r="G54" s="47">
        <v>45747</v>
      </c>
      <c r="H54" s="42">
        <v>0</v>
      </c>
      <c r="I54" s="44">
        <v>25000</v>
      </c>
      <c r="J54" s="42" t="s">
        <v>219</v>
      </c>
    </row>
    <row r="55" spans="1:10" s="9" customFormat="1" ht="21" customHeight="1" x14ac:dyDescent="0.25">
      <c r="A55" s="8">
        <v>50</v>
      </c>
      <c r="B55" s="9" t="s">
        <v>99</v>
      </c>
      <c r="C55" s="9" t="s">
        <v>100</v>
      </c>
      <c r="D55" s="42" t="s">
        <v>169</v>
      </c>
      <c r="E55" s="47">
        <v>45660</v>
      </c>
      <c r="F55" s="44">
        <v>66080</v>
      </c>
      <c r="G55" s="47">
        <v>45747</v>
      </c>
      <c r="H55" s="42">
        <v>0</v>
      </c>
      <c r="I55" s="44">
        <v>66080</v>
      </c>
      <c r="J55" s="42" t="s">
        <v>219</v>
      </c>
    </row>
    <row r="56" spans="1:10" s="9" customFormat="1" ht="21" customHeight="1" x14ac:dyDescent="0.25">
      <c r="A56" s="8">
        <v>51</v>
      </c>
      <c r="B56" s="9" t="s">
        <v>88</v>
      </c>
      <c r="C56" s="9" t="s">
        <v>101</v>
      </c>
      <c r="D56" s="42" t="s">
        <v>170</v>
      </c>
      <c r="E56" s="47">
        <v>45660</v>
      </c>
      <c r="F56" s="44">
        <v>66220</v>
      </c>
      <c r="G56" s="47">
        <v>45747</v>
      </c>
      <c r="H56" s="42">
        <v>0</v>
      </c>
      <c r="I56" s="44">
        <v>66220</v>
      </c>
      <c r="J56" s="42" t="s">
        <v>219</v>
      </c>
    </row>
    <row r="57" spans="1:10" s="9" customFormat="1" ht="21" customHeight="1" x14ac:dyDescent="0.25">
      <c r="A57" s="8">
        <v>52</v>
      </c>
      <c r="B57" s="9" t="s">
        <v>88</v>
      </c>
      <c r="C57" s="9" t="s">
        <v>102</v>
      </c>
      <c r="D57" s="42" t="s">
        <v>171</v>
      </c>
      <c r="E57" s="47">
        <v>45660</v>
      </c>
      <c r="F57" s="44">
        <v>72240</v>
      </c>
      <c r="G57" s="47">
        <v>45747</v>
      </c>
      <c r="H57" s="42">
        <v>0</v>
      </c>
      <c r="I57" s="44">
        <v>72240</v>
      </c>
      <c r="J57" s="42" t="s">
        <v>219</v>
      </c>
    </row>
    <row r="58" spans="1:10" s="9" customFormat="1" ht="21" customHeight="1" x14ac:dyDescent="0.25">
      <c r="A58" s="8">
        <v>53</v>
      </c>
      <c r="B58" s="9" t="s">
        <v>103</v>
      </c>
      <c r="C58" s="9" t="s">
        <v>104</v>
      </c>
      <c r="D58" s="42" t="s">
        <v>172</v>
      </c>
      <c r="E58" s="47">
        <v>45670</v>
      </c>
      <c r="F58" s="44">
        <v>21995.200000000001</v>
      </c>
      <c r="G58" s="47">
        <v>45747</v>
      </c>
      <c r="H58" s="42">
        <v>0</v>
      </c>
      <c r="I58" s="44">
        <v>21995.200000000001</v>
      </c>
      <c r="J58" s="42" t="s">
        <v>219</v>
      </c>
    </row>
    <row r="59" spans="1:10" s="9" customFormat="1" ht="21" customHeight="1" x14ac:dyDescent="0.25">
      <c r="A59" s="8">
        <v>54</v>
      </c>
      <c r="B59" s="9" t="s">
        <v>103</v>
      </c>
      <c r="C59" s="9" t="s">
        <v>104</v>
      </c>
      <c r="D59" s="42" t="s">
        <v>173</v>
      </c>
      <c r="E59" s="47">
        <v>45670</v>
      </c>
      <c r="F59" s="44">
        <v>4310.55</v>
      </c>
      <c r="G59" s="47">
        <v>45747</v>
      </c>
      <c r="H59" s="42">
        <v>0</v>
      </c>
      <c r="I59" s="44">
        <v>4310.55</v>
      </c>
      <c r="J59" s="42" t="s">
        <v>219</v>
      </c>
    </row>
    <row r="60" spans="1:10" s="9" customFormat="1" ht="21" customHeight="1" x14ac:dyDescent="0.25">
      <c r="A60" s="8">
        <v>55</v>
      </c>
      <c r="B60" s="9" t="s">
        <v>103</v>
      </c>
      <c r="C60" s="9" t="s">
        <v>104</v>
      </c>
      <c r="D60" s="42" t="s">
        <v>174</v>
      </c>
      <c r="E60" s="47">
        <v>45670</v>
      </c>
      <c r="F60" s="44">
        <v>21995.200000000001</v>
      </c>
      <c r="G60" s="47">
        <v>45747</v>
      </c>
      <c r="H60" s="42">
        <v>0</v>
      </c>
      <c r="I60" s="44">
        <v>21995.200000000001</v>
      </c>
      <c r="J60" s="42" t="s">
        <v>219</v>
      </c>
    </row>
    <row r="61" spans="1:10" s="9" customFormat="1" ht="21" customHeight="1" x14ac:dyDescent="0.25">
      <c r="A61" s="8">
        <v>56</v>
      </c>
      <c r="B61" s="9" t="s">
        <v>103</v>
      </c>
      <c r="C61" s="9" t="s">
        <v>104</v>
      </c>
      <c r="D61" s="42" t="s">
        <v>175</v>
      </c>
      <c r="E61" s="47">
        <v>45670</v>
      </c>
      <c r="F61" s="44">
        <v>39530</v>
      </c>
      <c r="G61" s="47">
        <v>45747</v>
      </c>
      <c r="H61" s="42">
        <v>0</v>
      </c>
      <c r="I61" s="44">
        <v>39530</v>
      </c>
      <c r="J61" s="42" t="s">
        <v>219</v>
      </c>
    </row>
    <row r="62" spans="1:10" s="9" customFormat="1" ht="21" customHeight="1" x14ac:dyDescent="0.25">
      <c r="A62" s="8">
        <v>57</v>
      </c>
      <c r="B62" s="9" t="s">
        <v>105</v>
      </c>
      <c r="C62" s="9" t="s">
        <v>106</v>
      </c>
      <c r="D62" s="42" t="s">
        <v>176</v>
      </c>
      <c r="E62" s="47">
        <v>45672</v>
      </c>
      <c r="F62" s="44">
        <v>11460</v>
      </c>
      <c r="G62" s="47">
        <v>45747</v>
      </c>
      <c r="H62" s="42">
        <v>0</v>
      </c>
      <c r="I62" s="44">
        <v>11460</v>
      </c>
      <c r="J62" s="42" t="s">
        <v>219</v>
      </c>
    </row>
    <row r="63" spans="1:10" s="9" customFormat="1" ht="21" customHeight="1" x14ac:dyDescent="0.25">
      <c r="A63" s="8">
        <v>58</v>
      </c>
      <c r="B63" s="9" t="s">
        <v>105</v>
      </c>
      <c r="C63" s="9" t="s">
        <v>106</v>
      </c>
      <c r="D63" s="42" t="s">
        <v>177</v>
      </c>
      <c r="E63" s="47">
        <v>45679</v>
      </c>
      <c r="F63" s="44">
        <v>6496</v>
      </c>
      <c r="G63" s="47">
        <v>45747</v>
      </c>
      <c r="H63" s="42">
        <v>0</v>
      </c>
      <c r="I63" s="44">
        <v>6496</v>
      </c>
      <c r="J63" s="42" t="s">
        <v>219</v>
      </c>
    </row>
    <row r="64" spans="1:10" s="9" customFormat="1" ht="21" customHeight="1" x14ac:dyDescent="0.25">
      <c r="A64" s="8">
        <v>59</v>
      </c>
      <c r="B64" s="9" t="s">
        <v>107</v>
      </c>
      <c r="C64" s="9" t="s">
        <v>108</v>
      </c>
      <c r="D64" s="42" t="s">
        <v>178</v>
      </c>
      <c r="E64" s="47">
        <v>45687</v>
      </c>
      <c r="F64" s="44">
        <v>20000</v>
      </c>
      <c r="G64" s="47">
        <v>45747</v>
      </c>
      <c r="H64" s="42">
        <v>0</v>
      </c>
      <c r="I64" s="44">
        <v>20000</v>
      </c>
      <c r="J64" s="42" t="s">
        <v>219</v>
      </c>
    </row>
    <row r="65" spans="1:13" s="9" customFormat="1" ht="21" customHeight="1" x14ac:dyDescent="0.25">
      <c r="A65" s="8">
        <v>60</v>
      </c>
      <c r="B65" s="9" t="s">
        <v>107</v>
      </c>
      <c r="C65" s="9" t="s">
        <v>108</v>
      </c>
      <c r="D65" s="42" t="s">
        <v>179</v>
      </c>
      <c r="E65" s="47">
        <v>45687</v>
      </c>
      <c r="F65" s="44">
        <v>20000</v>
      </c>
      <c r="G65" s="47">
        <v>45747</v>
      </c>
      <c r="H65" s="42">
        <v>0</v>
      </c>
      <c r="I65" s="44">
        <v>20000</v>
      </c>
      <c r="J65" s="42" t="s">
        <v>219</v>
      </c>
    </row>
    <row r="66" spans="1:13" s="9" customFormat="1" ht="21" customHeight="1" x14ac:dyDescent="0.25">
      <c r="A66" s="8">
        <v>61</v>
      </c>
      <c r="B66" s="9" t="s">
        <v>99</v>
      </c>
      <c r="C66" s="9" t="s">
        <v>109</v>
      </c>
      <c r="D66" s="42" t="s">
        <v>180</v>
      </c>
      <c r="E66" s="47">
        <v>45698</v>
      </c>
      <c r="F66" s="44">
        <v>66080</v>
      </c>
      <c r="G66" s="47">
        <v>45747</v>
      </c>
      <c r="H66" s="42">
        <v>0</v>
      </c>
      <c r="I66" s="44">
        <v>66080</v>
      </c>
      <c r="J66" s="42" t="s">
        <v>219</v>
      </c>
    </row>
    <row r="67" spans="1:13" s="9" customFormat="1" ht="21" customHeight="1" x14ac:dyDescent="0.25">
      <c r="A67" s="8">
        <v>62</v>
      </c>
      <c r="B67" s="9" t="s">
        <v>103</v>
      </c>
      <c r="C67" s="9" t="s">
        <v>104</v>
      </c>
      <c r="D67" s="42" t="s">
        <v>181</v>
      </c>
      <c r="E67" s="47">
        <v>45698</v>
      </c>
      <c r="F67" s="44">
        <v>11711.52</v>
      </c>
      <c r="G67" s="47">
        <v>45747</v>
      </c>
      <c r="H67" s="42">
        <v>0</v>
      </c>
      <c r="I67" s="44">
        <v>11711.52</v>
      </c>
      <c r="J67" s="42" t="s">
        <v>219</v>
      </c>
    </row>
    <row r="68" spans="1:13" s="9" customFormat="1" ht="21" customHeight="1" x14ac:dyDescent="0.25">
      <c r="A68" s="8">
        <v>63</v>
      </c>
      <c r="B68" s="9" t="s">
        <v>103</v>
      </c>
      <c r="C68" s="9" t="s">
        <v>104</v>
      </c>
      <c r="D68" s="42" t="s">
        <v>182</v>
      </c>
      <c r="E68" s="47">
        <v>45698</v>
      </c>
      <c r="F68" s="44">
        <v>12007.8</v>
      </c>
      <c r="G68" s="47">
        <v>45747</v>
      </c>
      <c r="H68" s="42">
        <v>0</v>
      </c>
      <c r="I68" s="44">
        <v>12007.8</v>
      </c>
      <c r="J68" s="42" t="s">
        <v>219</v>
      </c>
    </row>
    <row r="69" spans="1:13" s="9" customFormat="1" ht="21" customHeight="1" x14ac:dyDescent="0.25">
      <c r="A69" s="8">
        <v>64</v>
      </c>
      <c r="B69" s="9" t="s">
        <v>105</v>
      </c>
      <c r="C69" s="9" t="s">
        <v>106</v>
      </c>
      <c r="D69" s="42" t="s">
        <v>183</v>
      </c>
      <c r="E69" s="47">
        <v>45706</v>
      </c>
      <c r="F69" s="44">
        <v>9280</v>
      </c>
      <c r="G69" s="47">
        <v>45747</v>
      </c>
      <c r="H69" s="42">
        <v>0</v>
      </c>
      <c r="I69" s="44">
        <v>9280</v>
      </c>
      <c r="J69" s="42" t="s">
        <v>219</v>
      </c>
    </row>
    <row r="70" spans="1:13" s="9" customFormat="1" ht="21" customHeight="1" x14ac:dyDescent="0.25">
      <c r="A70" s="8">
        <v>65</v>
      </c>
      <c r="B70" s="9" t="s">
        <v>110</v>
      </c>
      <c r="C70" s="9" t="s">
        <v>111</v>
      </c>
      <c r="D70" s="42" t="s">
        <v>184</v>
      </c>
      <c r="E70" s="47">
        <v>45713</v>
      </c>
      <c r="F70" s="44">
        <v>119848</v>
      </c>
      <c r="G70" s="47">
        <v>45747</v>
      </c>
      <c r="H70" s="42">
        <v>0</v>
      </c>
      <c r="I70" s="44">
        <v>119848</v>
      </c>
      <c r="J70" s="42" t="s">
        <v>219</v>
      </c>
    </row>
    <row r="71" spans="1:13" s="9" customFormat="1" ht="21" customHeight="1" x14ac:dyDescent="0.25">
      <c r="A71" s="8">
        <v>66</v>
      </c>
      <c r="B71" s="9" t="s">
        <v>93</v>
      </c>
      <c r="C71" s="9" t="s">
        <v>112</v>
      </c>
      <c r="D71" s="42" t="s">
        <v>185</v>
      </c>
      <c r="E71" s="47">
        <v>45716</v>
      </c>
      <c r="F71" s="44">
        <v>1319906.8</v>
      </c>
      <c r="G71" s="47">
        <v>45747</v>
      </c>
      <c r="H71" s="42">
        <v>0</v>
      </c>
      <c r="I71" s="44">
        <v>1319906.8</v>
      </c>
      <c r="J71" s="42" t="s">
        <v>219</v>
      </c>
    </row>
    <row r="72" spans="1:13" s="9" customFormat="1" ht="21" customHeight="1" x14ac:dyDescent="0.25">
      <c r="A72" s="8">
        <v>67</v>
      </c>
      <c r="B72" s="9" t="s">
        <v>113</v>
      </c>
      <c r="C72" s="9" t="s">
        <v>114</v>
      </c>
      <c r="D72" s="42" t="s">
        <v>186</v>
      </c>
      <c r="E72" s="47">
        <v>45720</v>
      </c>
      <c r="F72" s="44">
        <v>21048.42</v>
      </c>
      <c r="G72" s="47">
        <v>45747</v>
      </c>
      <c r="H72" s="42">
        <v>0</v>
      </c>
      <c r="I72" s="44">
        <v>21048.42</v>
      </c>
      <c r="J72" s="42" t="s">
        <v>219</v>
      </c>
    </row>
    <row r="73" spans="1:13" s="58" customFormat="1" ht="21" customHeight="1" x14ac:dyDescent="0.25">
      <c r="A73" s="8">
        <v>68</v>
      </c>
      <c r="B73" s="9" t="s">
        <v>115</v>
      </c>
      <c r="C73" s="9" t="s">
        <v>116</v>
      </c>
      <c r="D73" s="42" t="s">
        <v>187</v>
      </c>
      <c r="E73" s="47">
        <v>45723</v>
      </c>
      <c r="F73" s="44">
        <v>16522.36</v>
      </c>
      <c r="G73" s="47">
        <v>45747</v>
      </c>
      <c r="H73" s="42">
        <v>0</v>
      </c>
      <c r="I73" s="44">
        <v>16522.36</v>
      </c>
      <c r="J73" s="42" t="s">
        <v>219</v>
      </c>
      <c r="K73" s="57"/>
    </row>
    <row r="74" spans="1:13" s="9" customFormat="1" ht="21" customHeight="1" x14ac:dyDescent="0.25">
      <c r="A74" s="8">
        <v>69</v>
      </c>
      <c r="B74" s="9" t="s">
        <v>105</v>
      </c>
      <c r="C74" s="9" t="s">
        <v>106</v>
      </c>
      <c r="D74" s="42" t="s">
        <v>188</v>
      </c>
      <c r="E74" s="47">
        <v>45723</v>
      </c>
      <c r="F74" s="44">
        <v>10440</v>
      </c>
      <c r="G74" s="47">
        <v>45747</v>
      </c>
      <c r="H74" s="42">
        <v>0</v>
      </c>
      <c r="I74" s="44">
        <v>10440</v>
      </c>
      <c r="J74" s="42" t="s">
        <v>219</v>
      </c>
      <c r="K74" s="59"/>
    </row>
    <row r="75" spans="1:13" s="9" customFormat="1" ht="21" customHeight="1" x14ac:dyDescent="0.25">
      <c r="A75" s="8">
        <v>70</v>
      </c>
      <c r="B75" s="9" t="s">
        <v>50</v>
      </c>
      <c r="C75" s="60" t="s">
        <v>117</v>
      </c>
      <c r="D75" s="42" t="s">
        <v>189</v>
      </c>
      <c r="E75" s="47">
        <v>45695</v>
      </c>
      <c r="F75" s="44">
        <v>206924.79999999999</v>
      </c>
      <c r="G75" s="47">
        <v>45747</v>
      </c>
      <c r="H75" s="42">
        <v>0</v>
      </c>
      <c r="I75" s="44">
        <v>206924.79999999999</v>
      </c>
      <c r="J75" s="42" t="s">
        <v>219</v>
      </c>
      <c r="K75" s="59"/>
      <c r="L75" s="59"/>
      <c r="M75" s="59"/>
    </row>
    <row r="76" spans="1:13" s="9" customFormat="1" ht="21" customHeight="1" x14ac:dyDescent="0.25">
      <c r="A76" s="8">
        <v>71</v>
      </c>
      <c r="B76" s="9" t="s">
        <v>118</v>
      </c>
      <c r="C76" s="9" t="s">
        <v>119</v>
      </c>
      <c r="D76" s="42" t="s">
        <v>190</v>
      </c>
      <c r="E76" s="47">
        <v>45726</v>
      </c>
      <c r="F76" s="44">
        <v>32450</v>
      </c>
      <c r="G76" s="47">
        <v>45747</v>
      </c>
      <c r="H76" s="42">
        <v>0</v>
      </c>
      <c r="I76" s="44">
        <v>32450</v>
      </c>
      <c r="J76" s="42" t="s">
        <v>219</v>
      </c>
      <c r="K76" s="44"/>
    </row>
    <row r="77" spans="1:13" s="9" customFormat="1" ht="21" customHeight="1" x14ac:dyDescent="0.25">
      <c r="A77" s="8">
        <v>72</v>
      </c>
      <c r="B77" s="9" t="s">
        <v>118</v>
      </c>
      <c r="C77" s="9" t="s">
        <v>120</v>
      </c>
      <c r="D77" s="42" t="s">
        <v>191</v>
      </c>
      <c r="E77" s="47">
        <v>45726</v>
      </c>
      <c r="F77" s="44">
        <v>32450</v>
      </c>
      <c r="G77" s="47">
        <v>45747</v>
      </c>
      <c r="H77" s="42">
        <v>0</v>
      </c>
      <c r="I77" s="44">
        <v>32450</v>
      </c>
      <c r="J77" s="42" t="s">
        <v>219</v>
      </c>
    </row>
    <row r="78" spans="1:13" s="9" customFormat="1" ht="21" customHeight="1" x14ac:dyDescent="0.25">
      <c r="A78" s="8">
        <v>73</v>
      </c>
      <c r="B78" s="9" t="s">
        <v>118</v>
      </c>
      <c r="C78" s="9" t="s">
        <v>121</v>
      </c>
      <c r="D78" s="42" t="s">
        <v>192</v>
      </c>
      <c r="E78" s="47">
        <v>45726</v>
      </c>
      <c r="F78" s="44">
        <v>32450</v>
      </c>
      <c r="G78" s="47">
        <v>45747</v>
      </c>
      <c r="H78" s="42">
        <v>0</v>
      </c>
      <c r="I78" s="44">
        <v>32450</v>
      </c>
      <c r="J78" s="42" t="s">
        <v>219</v>
      </c>
    </row>
    <row r="79" spans="1:13" s="9" customFormat="1" ht="21" customHeight="1" x14ac:dyDescent="0.25">
      <c r="A79" s="8">
        <v>74</v>
      </c>
      <c r="B79" s="9" t="s">
        <v>118</v>
      </c>
      <c r="C79" s="9" t="s">
        <v>122</v>
      </c>
      <c r="D79" s="42" t="s">
        <v>193</v>
      </c>
      <c r="E79" s="47">
        <v>45726</v>
      </c>
      <c r="F79" s="44">
        <v>32450</v>
      </c>
      <c r="G79" s="47">
        <v>45747</v>
      </c>
      <c r="H79" s="42">
        <v>0</v>
      </c>
      <c r="I79" s="44">
        <v>32450</v>
      </c>
      <c r="J79" s="42" t="s">
        <v>219</v>
      </c>
      <c r="K79" s="44"/>
    </row>
    <row r="80" spans="1:13" s="9" customFormat="1" ht="21" customHeight="1" x14ac:dyDescent="0.25">
      <c r="A80" s="42">
        <v>75</v>
      </c>
      <c r="B80" s="9" t="s">
        <v>123</v>
      </c>
      <c r="C80" s="9" t="s">
        <v>124</v>
      </c>
      <c r="D80" s="42" t="s">
        <v>194</v>
      </c>
      <c r="E80" s="47">
        <v>45727</v>
      </c>
      <c r="F80" s="44">
        <v>18797.400000000001</v>
      </c>
      <c r="G80" s="47">
        <v>45747</v>
      </c>
      <c r="H80" s="42">
        <v>0</v>
      </c>
      <c r="I80" s="44">
        <v>18797.400000000001</v>
      </c>
      <c r="J80" s="42" t="s">
        <v>219</v>
      </c>
      <c r="K80" s="44"/>
    </row>
    <row r="81" spans="1:14" s="9" customFormat="1" ht="21" customHeight="1" x14ac:dyDescent="0.25">
      <c r="A81" s="42">
        <v>76</v>
      </c>
      <c r="B81" s="9" t="s">
        <v>125</v>
      </c>
      <c r="C81" s="9" t="s">
        <v>126</v>
      </c>
      <c r="D81" s="42" t="s">
        <v>195</v>
      </c>
      <c r="E81" s="47">
        <v>45727</v>
      </c>
      <c r="F81" s="44">
        <v>74532.490000000005</v>
      </c>
      <c r="G81" s="47">
        <v>45747</v>
      </c>
      <c r="H81" s="42">
        <v>0</v>
      </c>
      <c r="I81" s="44">
        <v>74532.490000000005</v>
      </c>
      <c r="J81" s="42" t="s">
        <v>219</v>
      </c>
      <c r="K81" s="61"/>
    </row>
    <row r="82" spans="1:14" s="58" customFormat="1" ht="21" customHeight="1" x14ac:dyDescent="0.25">
      <c r="A82" s="42">
        <v>77</v>
      </c>
      <c r="B82" s="9" t="s">
        <v>17</v>
      </c>
      <c r="C82" s="9" t="s">
        <v>127</v>
      </c>
      <c r="D82" s="42" t="s">
        <v>196</v>
      </c>
      <c r="E82" s="47">
        <v>45729</v>
      </c>
      <c r="F82" s="44">
        <v>70000</v>
      </c>
      <c r="G82" s="47">
        <v>45747</v>
      </c>
      <c r="H82" s="42">
        <v>0</v>
      </c>
      <c r="I82" s="44">
        <v>70000</v>
      </c>
      <c r="J82" s="42" t="s">
        <v>219</v>
      </c>
    </row>
    <row r="83" spans="1:14" s="9" customFormat="1" ht="21" customHeight="1" x14ac:dyDescent="0.25">
      <c r="A83" s="42">
        <v>78</v>
      </c>
      <c r="B83" s="9" t="s">
        <v>128</v>
      </c>
      <c r="C83" s="9" t="s">
        <v>129</v>
      </c>
      <c r="D83" s="42" t="s">
        <v>197</v>
      </c>
      <c r="E83" s="47">
        <v>45729</v>
      </c>
      <c r="F83" s="44">
        <v>373104.2</v>
      </c>
      <c r="G83" s="47">
        <v>45747</v>
      </c>
      <c r="H83" s="42">
        <v>0</v>
      </c>
      <c r="I83" s="44">
        <v>373104.2</v>
      </c>
      <c r="J83" s="42" t="s">
        <v>219</v>
      </c>
    </row>
    <row r="84" spans="1:14" s="58" customFormat="1" ht="21" customHeight="1" x14ac:dyDescent="0.25">
      <c r="A84" s="42">
        <v>79</v>
      </c>
      <c r="B84" s="9" t="s">
        <v>115</v>
      </c>
      <c r="C84" s="9" t="s">
        <v>130</v>
      </c>
      <c r="D84" s="42" t="s">
        <v>198</v>
      </c>
      <c r="E84" s="47">
        <v>45734</v>
      </c>
      <c r="F84" s="44">
        <v>16522.36</v>
      </c>
      <c r="G84" s="47">
        <v>45747</v>
      </c>
      <c r="H84" s="42">
        <v>0</v>
      </c>
      <c r="I84" s="44">
        <v>16522.36</v>
      </c>
      <c r="J84" s="42" t="s">
        <v>219</v>
      </c>
      <c r="K84" s="62"/>
    </row>
    <row r="85" spans="1:14" s="9" customFormat="1" ht="21" customHeight="1" x14ac:dyDescent="0.25">
      <c r="A85" s="42">
        <v>80</v>
      </c>
      <c r="B85" s="9" t="s">
        <v>99</v>
      </c>
      <c r="C85" s="9" t="s">
        <v>131</v>
      </c>
      <c r="D85" s="42" t="s">
        <v>199</v>
      </c>
      <c r="E85" s="47">
        <v>45734</v>
      </c>
      <c r="F85" s="44">
        <v>66080</v>
      </c>
      <c r="G85" s="47">
        <v>45747</v>
      </c>
      <c r="H85" s="42">
        <v>0</v>
      </c>
      <c r="I85" s="44">
        <v>66080</v>
      </c>
      <c r="J85" s="42" t="s">
        <v>219</v>
      </c>
      <c r="K85" s="51"/>
    </row>
    <row r="86" spans="1:14" s="9" customFormat="1" ht="21" customHeight="1" x14ac:dyDescent="0.25">
      <c r="A86" s="42">
        <v>81</v>
      </c>
      <c r="B86" s="60" t="s">
        <v>50</v>
      </c>
      <c r="C86" s="60" t="s">
        <v>132</v>
      </c>
      <c r="D86" s="42" t="s">
        <v>200</v>
      </c>
      <c r="E86" s="47">
        <v>45734</v>
      </c>
      <c r="F86" s="44">
        <v>204446.8</v>
      </c>
      <c r="G86" s="47">
        <v>45747</v>
      </c>
      <c r="H86" s="42">
        <v>0</v>
      </c>
      <c r="I86" s="44">
        <v>204446.8</v>
      </c>
      <c r="J86" s="42" t="s">
        <v>219</v>
      </c>
      <c r="K86" s="51"/>
    </row>
    <row r="87" spans="1:14" s="9" customFormat="1" ht="21" customHeight="1" x14ac:dyDescent="0.25">
      <c r="A87" s="42">
        <v>82</v>
      </c>
      <c r="B87" s="9" t="s">
        <v>133</v>
      </c>
      <c r="C87" s="9" t="s">
        <v>134</v>
      </c>
      <c r="D87" s="42" t="s">
        <v>201</v>
      </c>
      <c r="E87" s="47">
        <v>45734</v>
      </c>
      <c r="F87" s="44">
        <v>220202.16</v>
      </c>
      <c r="G87" s="47">
        <v>45747</v>
      </c>
      <c r="H87" s="42">
        <v>0</v>
      </c>
      <c r="I87" s="44">
        <v>220202.16</v>
      </c>
      <c r="J87" s="42" t="s">
        <v>219</v>
      </c>
      <c r="K87" s="51"/>
    </row>
    <row r="88" spans="1:14" s="9" customFormat="1" ht="21" customHeight="1" x14ac:dyDescent="0.25">
      <c r="A88" s="42">
        <v>83</v>
      </c>
      <c r="B88" s="9" t="s">
        <v>107</v>
      </c>
      <c r="C88" s="9" t="s">
        <v>108</v>
      </c>
      <c r="D88" s="42" t="s">
        <v>202</v>
      </c>
      <c r="E88" s="47">
        <v>45706</v>
      </c>
      <c r="F88" s="44">
        <v>20000</v>
      </c>
      <c r="G88" s="47">
        <v>45747</v>
      </c>
      <c r="H88" s="42">
        <v>0</v>
      </c>
      <c r="I88" s="44">
        <v>20000</v>
      </c>
      <c r="J88" s="42" t="s">
        <v>219</v>
      </c>
      <c r="K88" s="51"/>
    </row>
    <row r="89" spans="1:14" s="9" customFormat="1" ht="21" customHeight="1" x14ac:dyDescent="0.25">
      <c r="A89" s="42">
        <v>84</v>
      </c>
      <c r="B89" s="9" t="s">
        <v>107</v>
      </c>
      <c r="C89" s="9" t="s">
        <v>108</v>
      </c>
      <c r="D89" s="42" t="s">
        <v>203</v>
      </c>
      <c r="E89" s="47">
        <v>45706</v>
      </c>
      <c r="F89" s="44">
        <v>20000</v>
      </c>
      <c r="G89" s="47">
        <v>45747</v>
      </c>
      <c r="H89" s="42">
        <v>0</v>
      </c>
      <c r="I89" s="44">
        <v>20000</v>
      </c>
      <c r="J89" s="42" t="s">
        <v>219</v>
      </c>
      <c r="K89" s="51"/>
    </row>
    <row r="90" spans="1:14" s="9" customFormat="1" ht="21" customHeight="1" x14ac:dyDescent="0.25">
      <c r="A90" s="42">
        <v>85</v>
      </c>
      <c r="B90" s="9" t="s">
        <v>135</v>
      </c>
      <c r="C90" s="9" t="s">
        <v>136</v>
      </c>
      <c r="D90" s="42" t="s">
        <v>204</v>
      </c>
      <c r="E90" s="47">
        <v>45706</v>
      </c>
      <c r="F90" s="44">
        <v>33040</v>
      </c>
      <c r="G90" s="47">
        <v>45747</v>
      </c>
      <c r="H90" s="42">
        <v>0</v>
      </c>
      <c r="I90" s="44">
        <v>33040</v>
      </c>
      <c r="J90" s="42" t="s">
        <v>219</v>
      </c>
      <c r="K90" s="51"/>
    </row>
    <row r="91" spans="1:14" s="9" customFormat="1" ht="21" customHeight="1" x14ac:dyDescent="0.25">
      <c r="A91" s="42">
        <v>86</v>
      </c>
      <c r="B91" s="9" t="s">
        <v>125</v>
      </c>
      <c r="C91" s="9" t="s">
        <v>137</v>
      </c>
      <c r="D91" s="42" t="s">
        <v>205</v>
      </c>
      <c r="E91" s="47">
        <v>45734</v>
      </c>
      <c r="F91" s="44">
        <v>5310</v>
      </c>
      <c r="G91" s="47">
        <v>45747</v>
      </c>
      <c r="H91" s="42">
        <v>0</v>
      </c>
      <c r="I91" s="44">
        <v>5310</v>
      </c>
      <c r="J91" s="42" t="s">
        <v>219</v>
      </c>
      <c r="K91" s="49"/>
      <c r="L91" s="49"/>
      <c r="M91" s="51"/>
      <c r="N91" s="51"/>
    </row>
    <row r="92" spans="1:14" s="9" customFormat="1" ht="21" customHeight="1" x14ac:dyDescent="0.25">
      <c r="A92" s="42">
        <v>87</v>
      </c>
      <c r="B92" s="9" t="s">
        <v>47</v>
      </c>
      <c r="C92" s="9" t="s">
        <v>138</v>
      </c>
      <c r="D92" s="42" t="s">
        <v>206</v>
      </c>
      <c r="E92" s="47">
        <v>45740</v>
      </c>
      <c r="F92" s="44">
        <v>40710</v>
      </c>
      <c r="G92" s="47">
        <v>45747</v>
      </c>
      <c r="H92" s="42">
        <v>0</v>
      </c>
      <c r="I92" s="44">
        <v>40710</v>
      </c>
      <c r="J92" s="42" t="s">
        <v>219</v>
      </c>
      <c r="K92" s="49"/>
      <c r="L92" s="49"/>
      <c r="M92" s="51"/>
      <c r="N92" s="51"/>
    </row>
    <row r="93" spans="1:14" s="9" customFormat="1" ht="21" customHeight="1" x14ac:dyDescent="0.25">
      <c r="A93" s="42">
        <v>88</v>
      </c>
      <c r="B93" s="9" t="s">
        <v>139</v>
      </c>
      <c r="C93" s="9" t="s">
        <v>140</v>
      </c>
      <c r="D93" s="42" t="s">
        <v>207</v>
      </c>
      <c r="E93" s="47">
        <v>46107</v>
      </c>
      <c r="F93" s="44">
        <v>4500</v>
      </c>
      <c r="G93" s="47">
        <v>45747</v>
      </c>
      <c r="H93" s="42">
        <v>0</v>
      </c>
      <c r="I93" s="44">
        <v>4500</v>
      </c>
      <c r="J93" s="42" t="s">
        <v>219</v>
      </c>
      <c r="K93" s="51"/>
    </row>
    <row r="94" spans="1:14" s="9" customFormat="1" ht="21" customHeight="1" x14ac:dyDescent="0.25">
      <c r="A94" s="8">
        <v>89</v>
      </c>
      <c r="B94" s="9" t="s">
        <v>141</v>
      </c>
      <c r="C94" s="9" t="s">
        <v>142</v>
      </c>
      <c r="D94" s="42" t="s">
        <v>208</v>
      </c>
      <c r="E94" s="47">
        <v>45742</v>
      </c>
      <c r="F94" s="44">
        <v>1376.38</v>
      </c>
      <c r="G94" s="47">
        <v>45747</v>
      </c>
      <c r="H94" s="42">
        <v>0</v>
      </c>
      <c r="I94" s="44">
        <v>1376.38</v>
      </c>
      <c r="J94" s="42" t="s">
        <v>219</v>
      </c>
    </row>
    <row r="95" spans="1:14" s="9" customFormat="1" ht="21" customHeight="1" x14ac:dyDescent="0.25">
      <c r="A95" s="8">
        <v>90</v>
      </c>
      <c r="B95" s="9" t="s">
        <v>141</v>
      </c>
      <c r="C95" s="9" t="s">
        <v>143</v>
      </c>
      <c r="D95" s="42" t="s">
        <v>209</v>
      </c>
      <c r="E95" s="47">
        <v>45742</v>
      </c>
      <c r="F95" s="44">
        <v>1897.3</v>
      </c>
      <c r="G95" s="47">
        <v>45747</v>
      </c>
      <c r="H95" s="42">
        <v>0</v>
      </c>
      <c r="I95" s="44">
        <v>1897.3</v>
      </c>
      <c r="J95" s="42" t="s">
        <v>219</v>
      </c>
    </row>
    <row r="96" spans="1:14" s="9" customFormat="1" ht="21" customHeight="1" x14ac:dyDescent="0.25">
      <c r="A96" s="8">
        <v>91</v>
      </c>
      <c r="B96" s="9" t="s">
        <v>144</v>
      </c>
      <c r="C96" s="9" t="s">
        <v>145</v>
      </c>
      <c r="D96" s="42" t="s">
        <v>210</v>
      </c>
      <c r="E96" s="47">
        <v>45741</v>
      </c>
      <c r="F96" s="44">
        <v>10376.280000000001</v>
      </c>
      <c r="G96" s="47">
        <v>45747</v>
      </c>
      <c r="H96" s="42">
        <v>0</v>
      </c>
      <c r="I96" s="44">
        <v>10376.280000000001</v>
      </c>
      <c r="J96" s="42" t="s">
        <v>219</v>
      </c>
    </row>
    <row r="97" spans="1:11" s="9" customFormat="1" ht="21" customHeight="1" x14ac:dyDescent="0.25">
      <c r="A97" s="8">
        <v>92</v>
      </c>
      <c r="B97" s="9" t="s">
        <v>146</v>
      </c>
      <c r="C97" s="9" t="s">
        <v>147</v>
      </c>
      <c r="D97" s="42" t="s">
        <v>211</v>
      </c>
      <c r="E97" s="47">
        <v>45741</v>
      </c>
      <c r="F97" s="44">
        <v>113309.5</v>
      </c>
      <c r="G97" s="47">
        <v>45747</v>
      </c>
      <c r="H97" s="42">
        <v>0</v>
      </c>
      <c r="I97" s="44">
        <v>113309.5</v>
      </c>
      <c r="J97" s="42" t="s">
        <v>219</v>
      </c>
    </row>
    <row r="98" spans="1:11" s="9" customFormat="1" ht="21" customHeight="1" x14ac:dyDescent="0.25">
      <c r="A98" s="8">
        <v>93</v>
      </c>
      <c r="B98" s="9" t="s">
        <v>148</v>
      </c>
      <c r="C98" s="9" t="s">
        <v>147</v>
      </c>
      <c r="D98" s="42" t="s">
        <v>212</v>
      </c>
      <c r="E98" s="47">
        <v>45741</v>
      </c>
      <c r="F98" s="44">
        <v>35619.480000000003</v>
      </c>
      <c r="G98" s="47">
        <v>45747</v>
      </c>
      <c r="H98" s="42">
        <v>0</v>
      </c>
      <c r="I98" s="44">
        <v>35619.480000000003</v>
      </c>
      <c r="J98" s="42" t="s">
        <v>219</v>
      </c>
    </row>
    <row r="99" spans="1:11" s="9" customFormat="1" ht="21" customHeight="1" x14ac:dyDescent="0.25">
      <c r="A99" s="8">
        <v>94</v>
      </c>
      <c r="B99" s="9" t="s">
        <v>118</v>
      </c>
      <c r="C99" s="9" t="s">
        <v>149</v>
      </c>
      <c r="D99" s="42" t="s">
        <v>213</v>
      </c>
      <c r="E99" s="47">
        <v>45743</v>
      </c>
      <c r="F99" s="44">
        <v>32450</v>
      </c>
      <c r="G99" s="47">
        <v>45747</v>
      </c>
      <c r="H99" s="42">
        <v>0</v>
      </c>
      <c r="I99" s="44">
        <v>32450</v>
      </c>
      <c r="J99" s="42" t="s">
        <v>219</v>
      </c>
    </row>
    <row r="100" spans="1:11" s="9" customFormat="1" ht="21" customHeight="1" x14ac:dyDescent="0.25">
      <c r="A100" s="8">
        <v>95</v>
      </c>
      <c r="B100" s="9" t="s">
        <v>150</v>
      </c>
      <c r="C100" s="9" t="s">
        <v>151</v>
      </c>
      <c r="D100" s="42" t="s">
        <v>214</v>
      </c>
      <c r="E100" s="47">
        <v>45743</v>
      </c>
      <c r="F100" s="44">
        <v>8917.19</v>
      </c>
      <c r="G100" s="47">
        <v>45747</v>
      </c>
      <c r="H100" s="42">
        <v>0</v>
      </c>
      <c r="I100" s="44">
        <v>8917.19</v>
      </c>
      <c r="J100" s="42" t="s">
        <v>219</v>
      </c>
    </row>
    <row r="101" spans="1:11" s="9" customFormat="1" ht="21" customHeight="1" x14ac:dyDescent="0.25">
      <c r="A101" s="8">
        <v>96</v>
      </c>
      <c r="B101" s="9" t="s">
        <v>152</v>
      </c>
      <c r="C101" s="9" t="s">
        <v>153</v>
      </c>
      <c r="D101" s="42" t="s">
        <v>215</v>
      </c>
      <c r="E101" s="47">
        <v>45744</v>
      </c>
      <c r="F101" s="44">
        <v>22656</v>
      </c>
      <c r="G101" s="47">
        <v>45747</v>
      </c>
      <c r="H101" s="42">
        <v>0</v>
      </c>
      <c r="I101" s="44">
        <v>22656</v>
      </c>
      <c r="J101" s="42" t="s">
        <v>219</v>
      </c>
    </row>
    <row r="102" spans="1:11" s="9" customFormat="1" ht="21" customHeight="1" x14ac:dyDescent="0.25">
      <c r="A102" s="8">
        <v>97</v>
      </c>
      <c r="B102" s="9" t="s">
        <v>125</v>
      </c>
      <c r="C102" s="9" t="s">
        <v>154</v>
      </c>
      <c r="D102" s="42" t="s">
        <v>216</v>
      </c>
      <c r="E102" s="47">
        <v>45747</v>
      </c>
      <c r="F102" s="44">
        <v>5310</v>
      </c>
      <c r="G102" s="47">
        <v>45747</v>
      </c>
      <c r="H102" s="42">
        <v>0</v>
      </c>
      <c r="I102" s="44">
        <v>5310</v>
      </c>
      <c r="J102" s="42" t="s">
        <v>219</v>
      </c>
    </row>
    <row r="103" spans="1:11" s="9" customFormat="1" ht="20.100000000000001" customHeight="1" x14ac:dyDescent="0.25">
      <c r="A103" s="8"/>
      <c r="C103" s="63" t="s">
        <v>15</v>
      </c>
      <c r="D103" s="63"/>
      <c r="E103" s="63"/>
      <c r="F103" s="64">
        <f>SUM(F6:F102)</f>
        <v>8077948.0300000012</v>
      </c>
      <c r="G103" s="64"/>
      <c r="H103" s="64">
        <f>SUM(H6:H102)</f>
        <v>3607611.3700000006</v>
      </c>
      <c r="I103" s="64">
        <f>SUM(I6:I102)</f>
        <v>4470336.66</v>
      </c>
      <c r="J103" s="65"/>
    </row>
    <row r="104" spans="1:11" ht="20.100000000000001" customHeight="1" x14ac:dyDescent="0.25">
      <c r="A104" s="3"/>
    </row>
    <row r="105" spans="1:11" ht="20.100000000000001" customHeight="1" x14ac:dyDescent="0.25">
      <c r="A105" s="3"/>
    </row>
    <row r="106" spans="1:11" ht="20.100000000000001" customHeight="1" x14ac:dyDescent="0.25"/>
    <row r="107" spans="1:11" ht="20.100000000000001" customHeight="1" x14ac:dyDescent="0.25"/>
    <row r="108" spans="1:11" ht="20.100000000000001" customHeight="1" x14ac:dyDescent="0.25"/>
    <row r="109" spans="1:11" s="6" customFormat="1" ht="19.5" customHeight="1" x14ac:dyDescent="0.2">
      <c r="A109" s="40"/>
      <c r="B109" s="40"/>
      <c r="E109" s="41"/>
      <c r="F109" s="40"/>
      <c r="G109" s="10"/>
      <c r="H109" s="10"/>
      <c r="I109" s="10"/>
      <c r="K109" s="10"/>
    </row>
    <row r="110" spans="1:11" s="6" customFormat="1" ht="19.5" customHeight="1" x14ac:dyDescent="0.25">
      <c r="A110" s="4" t="s">
        <v>11</v>
      </c>
      <c r="B110" s="4"/>
      <c r="C110" s="4"/>
      <c r="D110" s="11"/>
      <c r="E110" s="12"/>
      <c r="F110" s="13" t="s">
        <v>13</v>
      </c>
      <c r="G110" s="10"/>
      <c r="H110" s="10"/>
      <c r="I110" s="10"/>
      <c r="K110" s="10"/>
    </row>
    <row r="111" spans="1:11" s="6" customFormat="1" ht="19.5" customHeight="1" x14ac:dyDescent="0.25">
      <c r="A111" s="4" t="s">
        <v>12</v>
      </c>
      <c r="B111" s="4"/>
      <c r="C111" s="4"/>
      <c r="D111" s="7"/>
      <c r="E111" s="14"/>
      <c r="F111" s="15" t="s">
        <v>14</v>
      </c>
      <c r="G111" s="10"/>
      <c r="H111" s="10"/>
      <c r="I111" s="10"/>
      <c r="K111" s="10"/>
    </row>
    <row r="112" spans="1:11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</sheetData>
  <mergeCells count="2">
    <mergeCell ref="A3:J3"/>
    <mergeCell ref="A4:J4"/>
  </mergeCells>
  <phoneticPr fontId="6" type="noConversion"/>
  <pageMargins left="0.1" right="0.1" top="0.1" bottom="0.1" header="0.1" footer="0.1"/>
  <pageSetup scale="45" fitToWidth="0" fitToHeight="2" orientation="landscape" verticalDpi="0" r:id="rId1"/>
  <rowBreaks count="1" manualBreakCount="1">
    <brk id="60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-2025</vt:lpstr>
      <vt:lpstr>'MARZO -2025'!Área_de_impresión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2025-04-08T13:32:08Z</cp:lastPrinted>
  <dcterms:created xsi:type="dcterms:W3CDTF">2023-03-29T17:21:35Z</dcterms:created>
  <dcterms:modified xsi:type="dcterms:W3CDTF">2025-04-10T13:54:30Z</dcterms:modified>
</cp:coreProperties>
</file>